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-san\山県市\0300-総務課\B財政\B-00-01入札（契約）\B-00-01-20入札参加資格審査（物品）(3年)\R7～9年度\申請要領等\"/>
    </mc:Choice>
  </mc:AlternateContent>
  <bookViews>
    <workbookView xWindow="0" yWindow="0" windowWidth="18720" windowHeight="9720"/>
  </bookViews>
  <sheets>
    <sheet name="営業種目コード表" sheetId="1" r:id="rId1"/>
    <sheet name="参照リスト" sheetId="31" state="hidden" r:id="rId2"/>
    <sheet name="１．業種チェック用" sheetId="3" state="hidden" r:id="rId3"/>
    <sheet name="２．種目チェック用" sheetId="2" state="hidden" r:id="rId4"/>
    <sheet name="1" sheetId="4" state="hidden" r:id="rId5"/>
    <sheet name="2" sheetId="5" state="hidden" r:id="rId6"/>
    <sheet name="3" sheetId="6" state="hidden" r:id="rId7"/>
    <sheet name="4" sheetId="7" state="hidden" r:id="rId8"/>
    <sheet name="5" sheetId="8" state="hidden" r:id="rId9"/>
    <sheet name="6" sheetId="9" state="hidden" r:id="rId10"/>
    <sheet name="7" sheetId="10" state="hidden" r:id="rId11"/>
    <sheet name="8" sheetId="11" state="hidden" r:id="rId12"/>
    <sheet name="9" sheetId="12" state="hidden" r:id="rId13"/>
    <sheet name="10" sheetId="13" state="hidden" r:id="rId14"/>
    <sheet name="11" sheetId="14" state="hidden" r:id="rId15"/>
    <sheet name="12" sheetId="15" state="hidden" r:id="rId16"/>
    <sheet name="13" sheetId="16" state="hidden" r:id="rId17"/>
    <sheet name="14" sheetId="17" state="hidden" r:id="rId18"/>
    <sheet name="15" sheetId="18" state="hidden" r:id="rId19"/>
    <sheet name="16" sheetId="19" state="hidden" r:id="rId20"/>
    <sheet name="17" sheetId="20" state="hidden" r:id="rId21"/>
    <sheet name="18" sheetId="21" state="hidden" r:id="rId22"/>
    <sheet name="19" sheetId="22" state="hidden" r:id="rId23"/>
    <sheet name="20" sheetId="23" state="hidden" r:id="rId24"/>
    <sheet name="21" sheetId="24" state="hidden" r:id="rId25"/>
    <sheet name="22" sheetId="25" state="hidden" r:id="rId26"/>
    <sheet name="23" sheetId="26" state="hidden" r:id="rId27"/>
    <sheet name="24" sheetId="27" state="hidden" r:id="rId28"/>
    <sheet name="25" sheetId="28" state="hidden" r:id="rId29"/>
    <sheet name="26" sheetId="29" state="hidden" r:id="rId30"/>
    <sheet name="27" sheetId="30" state="hidden" r:id="rId31"/>
  </sheets>
  <calcPr calcId="162913"/>
</workbook>
</file>

<file path=xl/calcChain.xml><?xml version="1.0" encoding="utf-8"?>
<calcChain xmlns="http://schemas.openxmlformats.org/spreadsheetml/2006/main">
  <c r="C8" i="30" l="1"/>
  <c r="B8" i="30"/>
  <c r="A8" i="30"/>
  <c r="C7" i="30"/>
  <c r="B7" i="30"/>
  <c r="A7" i="30"/>
  <c r="C6" i="30"/>
  <c r="B6" i="30"/>
  <c r="A6" i="30"/>
  <c r="C5" i="30"/>
  <c r="B5" i="30"/>
  <c r="A5" i="30"/>
  <c r="C4" i="30"/>
  <c r="B4" i="30"/>
  <c r="A4" i="30"/>
  <c r="C3" i="30"/>
  <c r="B3" i="30"/>
  <c r="A3" i="30"/>
  <c r="C14" i="29"/>
  <c r="B14" i="29"/>
  <c r="A14" i="29"/>
  <c r="C13" i="29"/>
  <c r="B13" i="29"/>
  <c r="A13" i="29"/>
  <c r="C12" i="29"/>
  <c r="B12" i="29"/>
  <c r="A12" i="29"/>
  <c r="C11" i="29"/>
  <c r="B11" i="29"/>
  <c r="A11" i="29"/>
  <c r="C10" i="29"/>
  <c r="B10" i="29"/>
  <c r="A10" i="29"/>
  <c r="C9" i="29"/>
  <c r="B9" i="29"/>
  <c r="A9" i="29"/>
  <c r="C8" i="29"/>
  <c r="B8" i="29"/>
  <c r="A8" i="29"/>
  <c r="C7" i="29"/>
  <c r="B7" i="29"/>
  <c r="A7" i="29"/>
  <c r="C6" i="29"/>
  <c r="B6" i="29"/>
  <c r="A6" i="29"/>
  <c r="C5" i="29"/>
  <c r="B5" i="29"/>
  <c r="A5" i="29"/>
  <c r="C4" i="29"/>
  <c r="B4" i="29"/>
  <c r="A4" i="29"/>
  <c r="C3" i="29"/>
  <c r="B3" i="29"/>
  <c r="A3" i="29"/>
  <c r="C6" i="28"/>
  <c r="B6" i="28"/>
  <c r="A6" i="28"/>
  <c r="C5" i="28"/>
  <c r="B5" i="28"/>
  <c r="A5" i="28"/>
  <c r="C4" i="28"/>
  <c r="B4" i="28"/>
  <c r="A4" i="28"/>
  <c r="C3" i="28"/>
  <c r="B3" i="28"/>
  <c r="A3" i="28"/>
  <c r="C6" i="27"/>
  <c r="B6" i="27"/>
  <c r="A6" i="27"/>
  <c r="C5" i="27"/>
  <c r="B5" i="27"/>
  <c r="A5" i="27"/>
  <c r="C4" i="27"/>
  <c r="B4" i="27"/>
  <c r="A4" i="27"/>
  <c r="C3" i="27"/>
  <c r="B3" i="27"/>
  <c r="A3" i="27"/>
  <c r="C5" i="26"/>
  <c r="B5" i="26"/>
  <c r="A5" i="26"/>
  <c r="C4" i="26"/>
  <c r="B4" i="26"/>
  <c r="A4" i="26"/>
  <c r="C3" i="26"/>
  <c r="B3" i="26"/>
  <c r="A3" i="26"/>
  <c r="C12" i="25"/>
  <c r="B12" i="25"/>
  <c r="A12" i="25"/>
  <c r="C11" i="25"/>
  <c r="B11" i="25"/>
  <c r="A11" i="25"/>
  <c r="C10" i="25"/>
  <c r="B10" i="25"/>
  <c r="A10" i="25"/>
  <c r="C9" i="25"/>
  <c r="B9" i="25"/>
  <c r="A9" i="25"/>
  <c r="C8" i="25"/>
  <c r="B8" i="25"/>
  <c r="A8" i="25"/>
  <c r="C7" i="25"/>
  <c r="B7" i="25"/>
  <c r="A7" i="25"/>
  <c r="C6" i="25"/>
  <c r="B6" i="25"/>
  <c r="A6" i="25"/>
  <c r="C5" i="25"/>
  <c r="B5" i="25"/>
  <c r="A5" i="25"/>
  <c r="C4" i="25"/>
  <c r="B4" i="25"/>
  <c r="A4" i="25"/>
  <c r="C3" i="25"/>
  <c r="B3" i="25"/>
  <c r="A3" i="25"/>
  <c r="C16" i="24"/>
  <c r="B16" i="24"/>
  <c r="A16" i="24"/>
  <c r="C15" i="24"/>
  <c r="B15" i="24"/>
  <c r="A15" i="24"/>
  <c r="C14" i="24"/>
  <c r="B14" i="24"/>
  <c r="A14" i="24"/>
  <c r="C13" i="24"/>
  <c r="B13" i="24"/>
  <c r="A13" i="24"/>
  <c r="C12" i="24"/>
  <c r="B12" i="24"/>
  <c r="A12" i="24"/>
  <c r="C11" i="24"/>
  <c r="B11" i="24"/>
  <c r="A11" i="24"/>
  <c r="C10" i="24"/>
  <c r="B10" i="24"/>
  <c r="A10" i="24"/>
  <c r="C9" i="24"/>
  <c r="B9" i="24"/>
  <c r="A9" i="24"/>
  <c r="C8" i="24"/>
  <c r="B8" i="24"/>
  <c r="A8" i="24"/>
  <c r="C7" i="24"/>
  <c r="B7" i="24"/>
  <c r="A7" i="24"/>
  <c r="C6" i="24"/>
  <c r="B6" i="24"/>
  <c r="A6" i="24"/>
  <c r="C5" i="24"/>
  <c r="B5" i="24"/>
  <c r="A5" i="24"/>
  <c r="C4" i="24"/>
  <c r="B4" i="24"/>
  <c r="A4" i="24"/>
  <c r="C3" i="24"/>
  <c r="B3" i="24"/>
  <c r="A3" i="24"/>
  <c r="C6" i="23"/>
  <c r="B6" i="23"/>
  <c r="A6" i="23"/>
  <c r="C5" i="23"/>
  <c r="B5" i="23"/>
  <c r="A5" i="23"/>
  <c r="C4" i="23"/>
  <c r="B4" i="23"/>
  <c r="A4" i="23"/>
  <c r="C3" i="23"/>
  <c r="B3" i="23"/>
  <c r="A3" i="23"/>
  <c r="C10" i="22"/>
  <c r="B10" i="22"/>
  <c r="A10" i="22"/>
  <c r="C9" i="22"/>
  <c r="B9" i="22"/>
  <c r="A9" i="22"/>
  <c r="C8" i="22"/>
  <c r="B8" i="22"/>
  <c r="A8" i="22"/>
  <c r="C7" i="22"/>
  <c r="B7" i="22"/>
  <c r="A7" i="22"/>
  <c r="C6" i="22"/>
  <c r="B6" i="22"/>
  <c r="A6" i="22"/>
  <c r="C5" i="22"/>
  <c r="B5" i="22"/>
  <c r="A5" i="22"/>
  <c r="C4" i="22"/>
  <c r="B4" i="22"/>
  <c r="A4" i="22"/>
  <c r="C3" i="22"/>
  <c r="B3" i="22"/>
  <c r="A3" i="22"/>
  <c r="C10" i="21" l="1"/>
  <c r="B10" i="21"/>
  <c r="A10" i="21"/>
  <c r="C9" i="21"/>
  <c r="B9" i="21"/>
  <c r="A9" i="21"/>
  <c r="C8" i="21"/>
  <c r="B8" i="21"/>
  <c r="A8" i="21"/>
  <c r="C7" i="21"/>
  <c r="B7" i="21"/>
  <c r="A7" i="21"/>
  <c r="C6" i="21"/>
  <c r="B6" i="21"/>
  <c r="A6" i="21"/>
  <c r="C5" i="21"/>
  <c r="B5" i="21"/>
  <c r="A5" i="21"/>
  <c r="C4" i="21"/>
  <c r="B4" i="21"/>
  <c r="A4" i="21"/>
  <c r="C3" i="21"/>
  <c r="B3" i="21"/>
  <c r="A3" i="21"/>
  <c r="C82" i="20"/>
  <c r="B82" i="20"/>
  <c r="A82" i="20"/>
  <c r="C81" i="20"/>
  <c r="B81" i="20"/>
  <c r="A81" i="20"/>
  <c r="C80" i="20"/>
  <c r="B80" i="20"/>
  <c r="A80" i="20"/>
  <c r="C79" i="20"/>
  <c r="B79" i="20"/>
  <c r="A79" i="20"/>
  <c r="C78" i="20"/>
  <c r="B78" i="20"/>
  <c r="A78" i="20"/>
  <c r="C77" i="20"/>
  <c r="B77" i="20"/>
  <c r="A77" i="20"/>
  <c r="C76" i="20"/>
  <c r="B76" i="20"/>
  <c r="A76" i="20"/>
  <c r="C75" i="20"/>
  <c r="B75" i="20"/>
  <c r="A75" i="20"/>
  <c r="C74" i="20"/>
  <c r="B74" i="20"/>
  <c r="A74" i="20"/>
  <c r="C73" i="20"/>
  <c r="B73" i="20"/>
  <c r="A73" i="20"/>
  <c r="C72" i="20"/>
  <c r="B72" i="20"/>
  <c r="A72" i="20"/>
  <c r="C71" i="20"/>
  <c r="B71" i="20"/>
  <c r="A71" i="20"/>
  <c r="C70" i="20"/>
  <c r="B70" i="20"/>
  <c r="A70" i="20"/>
  <c r="C69" i="20"/>
  <c r="B69" i="20"/>
  <c r="A69" i="20"/>
  <c r="C68" i="20"/>
  <c r="B68" i="20"/>
  <c r="A68" i="20"/>
  <c r="C67" i="20"/>
  <c r="B67" i="20"/>
  <c r="A67" i="20"/>
  <c r="C66" i="20"/>
  <c r="B66" i="20"/>
  <c r="A66" i="20"/>
  <c r="C65" i="20"/>
  <c r="B65" i="20"/>
  <c r="A65" i="20"/>
  <c r="C64" i="20"/>
  <c r="B64" i="20"/>
  <c r="A64" i="20"/>
  <c r="C63" i="20"/>
  <c r="B63" i="20"/>
  <c r="A63" i="20"/>
  <c r="C62" i="20"/>
  <c r="B62" i="20"/>
  <c r="A62" i="20"/>
  <c r="C61" i="20"/>
  <c r="B61" i="20"/>
  <c r="A61" i="20"/>
  <c r="C60" i="20"/>
  <c r="B60" i="20"/>
  <c r="A60" i="20"/>
  <c r="C59" i="20"/>
  <c r="B59" i="20"/>
  <c r="A59" i="20"/>
  <c r="C58" i="20"/>
  <c r="B58" i="20"/>
  <c r="A58" i="20"/>
  <c r="C57" i="20"/>
  <c r="B57" i="20"/>
  <c r="A57" i="20"/>
  <c r="C56" i="20"/>
  <c r="B56" i="20"/>
  <c r="A56" i="20"/>
  <c r="C55" i="20"/>
  <c r="B55" i="20"/>
  <c r="A55" i="20"/>
  <c r="C54" i="20"/>
  <c r="B54" i="20"/>
  <c r="A54" i="20"/>
  <c r="C53" i="20"/>
  <c r="B53" i="20"/>
  <c r="A53" i="20"/>
  <c r="C52" i="20"/>
  <c r="B52" i="20"/>
  <c r="A52" i="20"/>
  <c r="C51" i="20"/>
  <c r="B51" i="20"/>
  <c r="A51" i="20"/>
  <c r="C50" i="20"/>
  <c r="B50" i="20"/>
  <c r="A50" i="20"/>
  <c r="C49" i="20"/>
  <c r="B49" i="20"/>
  <c r="A49" i="20"/>
  <c r="C48" i="20"/>
  <c r="B48" i="20"/>
  <c r="A48" i="20"/>
  <c r="C47" i="20"/>
  <c r="B47" i="20"/>
  <c r="A47" i="20"/>
  <c r="C46" i="20"/>
  <c r="B46" i="20"/>
  <c r="A46" i="20"/>
  <c r="C45" i="20"/>
  <c r="B45" i="20"/>
  <c r="A45" i="20"/>
  <c r="C44" i="20"/>
  <c r="B44" i="20"/>
  <c r="A44" i="20"/>
  <c r="C43" i="20"/>
  <c r="B43" i="20"/>
  <c r="A43" i="20"/>
  <c r="C42" i="20"/>
  <c r="B42" i="20"/>
  <c r="A42" i="20"/>
  <c r="C41" i="20"/>
  <c r="B41" i="20"/>
  <c r="A41" i="20"/>
  <c r="C40" i="20"/>
  <c r="B40" i="20"/>
  <c r="A40" i="20"/>
  <c r="C39" i="20"/>
  <c r="B39" i="20"/>
  <c r="A39" i="20"/>
  <c r="C38" i="20"/>
  <c r="B38" i="20"/>
  <c r="A38" i="20"/>
  <c r="C37" i="20"/>
  <c r="B37" i="20"/>
  <c r="A37" i="20"/>
  <c r="C36" i="20"/>
  <c r="B36" i="20"/>
  <c r="A36" i="20"/>
  <c r="C35" i="20"/>
  <c r="B35" i="20"/>
  <c r="A35" i="20"/>
  <c r="C34" i="20"/>
  <c r="B34" i="20"/>
  <c r="A34" i="20"/>
  <c r="C33" i="20"/>
  <c r="B33" i="20"/>
  <c r="A33" i="20"/>
  <c r="C32" i="20"/>
  <c r="B32" i="20"/>
  <c r="A32" i="20"/>
  <c r="C31" i="20"/>
  <c r="B31" i="20"/>
  <c r="A31" i="20"/>
  <c r="C30" i="20"/>
  <c r="B30" i="20"/>
  <c r="A30" i="20"/>
  <c r="C29" i="20"/>
  <c r="B29" i="20"/>
  <c r="A29" i="20"/>
  <c r="C28" i="20"/>
  <c r="B28" i="20"/>
  <c r="A28" i="20"/>
  <c r="C27" i="20"/>
  <c r="B27" i="20"/>
  <c r="A27" i="20"/>
  <c r="C26" i="20"/>
  <c r="B26" i="20"/>
  <c r="A26" i="20"/>
  <c r="C25" i="20"/>
  <c r="B25" i="20"/>
  <c r="A25" i="20"/>
  <c r="C24" i="20"/>
  <c r="B24" i="20"/>
  <c r="A24" i="20"/>
  <c r="C23" i="20"/>
  <c r="B23" i="20"/>
  <c r="A23" i="20"/>
  <c r="C22" i="20"/>
  <c r="B22" i="20"/>
  <c r="A22" i="20"/>
  <c r="C21" i="20"/>
  <c r="B21" i="20"/>
  <c r="A21" i="20"/>
  <c r="C20" i="20"/>
  <c r="B20" i="20"/>
  <c r="A20" i="20"/>
  <c r="C19" i="20"/>
  <c r="B19" i="20"/>
  <c r="A19" i="20"/>
  <c r="C18" i="20"/>
  <c r="B18" i="20"/>
  <c r="A18" i="20"/>
  <c r="C17" i="20"/>
  <c r="B17" i="20"/>
  <c r="A17" i="20"/>
  <c r="C16" i="20"/>
  <c r="B16" i="20"/>
  <c r="A16" i="20"/>
  <c r="C15" i="20"/>
  <c r="B15" i="20"/>
  <c r="A15" i="20"/>
  <c r="C14" i="20"/>
  <c r="B14" i="20"/>
  <c r="A14" i="20"/>
  <c r="C13" i="20"/>
  <c r="B13" i="20"/>
  <c r="A13" i="20"/>
  <c r="C12" i="20"/>
  <c r="B12" i="20"/>
  <c r="A12" i="20"/>
  <c r="C11" i="20"/>
  <c r="B11" i="20"/>
  <c r="A11" i="20"/>
  <c r="C10" i="20"/>
  <c r="B10" i="20"/>
  <c r="A10" i="20"/>
  <c r="C9" i="20"/>
  <c r="B9" i="20"/>
  <c r="A9" i="20"/>
  <c r="C8" i="20"/>
  <c r="B8" i="20"/>
  <c r="A8" i="20"/>
  <c r="C7" i="20"/>
  <c r="B7" i="20"/>
  <c r="A7" i="20"/>
  <c r="C6" i="20"/>
  <c r="B6" i="20"/>
  <c r="A6" i="20"/>
  <c r="C5" i="20"/>
  <c r="B5" i="20"/>
  <c r="A5" i="20"/>
  <c r="C4" i="20"/>
  <c r="B4" i="20"/>
  <c r="A4" i="20"/>
  <c r="C3" i="20"/>
  <c r="B3" i="20"/>
  <c r="A3" i="20"/>
  <c r="C6" i="19"/>
  <c r="B6" i="19"/>
  <c r="A6" i="19"/>
  <c r="C5" i="19"/>
  <c r="B5" i="19"/>
  <c r="A5" i="19"/>
  <c r="C4" i="19"/>
  <c r="B4" i="19"/>
  <c r="A4" i="19"/>
  <c r="C3" i="19"/>
  <c r="B3" i="19"/>
  <c r="A3" i="19"/>
  <c r="C10" i="18"/>
  <c r="B10" i="18"/>
  <c r="A10" i="18"/>
  <c r="C9" i="18"/>
  <c r="B9" i="18"/>
  <c r="A9" i="18"/>
  <c r="C8" i="18"/>
  <c r="B8" i="18"/>
  <c r="A8" i="18"/>
  <c r="C7" i="18"/>
  <c r="B7" i="18"/>
  <c r="A7" i="18"/>
  <c r="C6" i="18"/>
  <c r="B6" i="18"/>
  <c r="A6" i="18"/>
  <c r="C5" i="18"/>
  <c r="B5" i="18"/>
  <c r="A5" i="18"/>
  <c r="C4" i="18"/>
  <c r="B4" i="18"/>
  <c r="A4" i="18"/>
  <c r="C3" i="18"/>
  <c r="B3" i="18"/>
  <c r="A3" i="18"/>
  <c r="C5" i="17"/>
  <c r="B5" i="17"/>
  <c r="A5" i="17"/>
  <c r="C4" i="17"/>
  <c r="B4" i="17"/>
  <c r="A4" i="17"/>
  <c r="C3" i="17"/>
  <c r="B3" i="17"/>
  <c r="A3" i="17"/>
  <c r="C14" i="16"/>
  <c r="B14" i="16"/>
  <c r="A14" i="16"/>
  <c r="C13" i="16"/>
  <c r="B13" i="16"/>
  <c r="A13" i="16"/>
  <c r="C12" i="16"/>
  <c r="B12" i="16"/>
  <c r="A12" i="16"/>
  <c r="C11" i="16"/>
  <c r="B11" i="16"/>
  <c r="A11" i="16"/>
  <c r="C10" i="16"/>
  <c r="B10" i="16"/>
  <c r="A10" i="16"/>
  <c r="C9" i="16"/>
  <c r="B9" i="16"/>
  <c r="A9" i="16"/>
  <c r="C8" i="16"/>
  <c r="B8" i="16"/>
  <c r="A8" i="16"/>
  <c r="C7" i="16"/>
  <c r="B7" i="16"/>
  <c r="A7" i="16"/>
  <c r="C6" i="16"/>
  <c r="B6" i="16"/>
  <c r="A6" i="16"/>
  <c r="C5" i="16"/>
  <c r="B5" i="16"/>
  <c r="A5" i="16"/>
  <c r="C4" i="16"/>
  <c r="B4" i="16"/>
  <c r="A4" i="16"/>
  <c r="C3" i="16"/>
  <c r="B3" i="16"/>
  <c r="A3" i="16"/>
  <c r="C6" i="15"/>
  <c r="B6" i="15"/>
  <c r="A6" i="15"/>
  <c r="C5" i="15"/>
  <c r="B5" i="15"/>
  <c r="A5" i="15"/>
  <c r="C4" i="15"/>
  <c r="B4" i="15"/>
  <c r="A4" i="15"/>
  <c r="C3" i="15"/>
  <c r="B3" i="15"/>
  <c r="A3" i="15"/>
  <c r="C13" i="14"/>
  <c r="B13" i="14"/>
  <c r="A13" i="14"/>
  <c r="C12" i="14"/>
  <c r="B12" i="14"/>
  <c r="A12" i="14"/>
  <c r="C11" i="14"/>
  <c r="B11" i="14"/>
  <c r="A11" i="14"/>
  <c r="C10" i="14"/>
  <c r="B10" i="14"/>
  <c r="A10" i="14"/>
  <c r="C9" i="14"/>
  <c r="B9" i="14"/>
  <c r="A9" i="14"/>
  <c r="C8" i="14"/>
  <c r="B8" i="14"/>
  <c r="A8" i="14"/>
  <c r="C7" i="14"/>
  <c r="B7" i="14"/>
  <c r="A7" i="14"/>
  <c r="C6" i="14"/>
  <c r="B6" i="14"/>
  <c r="A6" i="14"/>
  <c r="C5" i="14"/>
  <c r="B5" i="14"/>
  <c r="A5" i="14"/>
  <c r="C4" i="14"/>
  <c r="B4" i="14"/>
  <c r="A4" i="14"/>
  <c r="C3" i="14"/>
  <c r="B3" i="14"/>
  <c r="A3" i="14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11" i="10"/>
  <c r="B11" i="10"/>
  <c r="A11" i="10"/>
  <c r="C10" i="10"/>
  <c r="B10" i="10"/>
  <c r="A10" i="10"/>
  <c r="C9" i="10"/>
  <c r="B9" i="10"/>
  <c r="A9" i="10"/>
  <c r="C8" i="10"/>
  <c r="B8" i="10"/>
  <c r="A8" i="10"/>
  <c r="C7" i="10"/>
  <c r="B7" i="10"/>
  <c r="A7" i="10"/>
  <c r="C6" i="10"/>
  <c r="B6" i="10"/>
  <c r="A6" i="10"/>
  <c r="C5" i="10"/>
  <c r="B5" i="10"/>
  <c r="A5" i="10"/>
  <c r="C4" i="10"/>
  <c r="B4" i="10"/>
  <c r="A4" i="10"/>
  <c r="C3" i="10"/>
  <c r="B3" i="10"/>
  <c r="A3" i="10"/>
  <c r="C10" i="9" l="1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C5" i="9"/>
  <c r="B5" i="9"/>
  <c r="A5" i="9"/>
  <c r="C4" i="9"/>
  <c r="B4" i="9"/>
  <c r="A4" i="9"/>
  <c r="C3" i="9"/>
  <c r="B3" i="9"/>
  <c r="A3" i="9"/>
  <c r="C9" i="8"/>
  <c r="B9" i="8"/>
  <c r="A9" i="8"/>
  <c r="C8" i="8"/>
  <c r="B8" i="8"/>
  <c r="A8" i="8"/>
  <c r="C7" i="8"/>
  <c r="B7" i="8"/>
  <c r="A7" i="8"/>
  <c r="C6" i="8"/>
  <c r="B6" i="8"/>
  <c r="A6" i="8"/>
  <c r="C5" i="8"/>
  <c r="B5" i="8"/>
  <c r="A5" i="8"/>
  <c r="C4" i="8"/>
  <c r="B4" i="8"/>
  <c r="A4" i="8"/>
  <c r="C3" i="8"/>
  <c r="B3" i="8"/>
  <c r="A3" i="8"/>
  <c r="C10" i="7"/>
  <c r="B10" i="7"/>
  <c r="A10" i="7"/>
  <c r="C9" i="7"/>
  <c r="B9" i="7"/>
  <c r="A9" i="7"/>
  <c r="C8" i="7"/>
  <c r="B8" i="7"/>
  <c r="A8" i="7"/>
  <c r="C7" i="7"/>
  <c r="B7" i="7"/>
  <c r="A7" i="7"/>
  <c r="C6" i="7"/>
  <c r="B6" i="7"/>
  <c r="A6" i="7"/>
  <c r="C5" i="7"/>
  <c r="B5" i="7"/>
  <c r="A5" i="7"/>
  <c r="C4" i="7"/>
  <c r="B4" i="7"/>
  <c r="A4" i="7"/>
  <c r="C3" i="7"/>
  <c r="B3" i="7"/>
  <c r="A3" i="7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B5" i="6"/>
  <c r="A5" i="6"/>
  <c r="C4" i="6"/>
  <c r="B4" i="6"/>
  <c r="A4" i="6"/>
  <c r="C3" i="6"/>
  <c r="B3" i="6"/>
  <c r="A3" i="6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8" i="4"/>
  <c r="B8" i="4"/>
  <c r="A8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6" i="2" l="1"/>
  <c r="C3" i="2"/>
  <c r="C4" i="2"/>
  <c r="C5" i="2"/>
  <c r="C8" i="2"/>
  <c r="C9" i="2"/>
  <c r="C10" i="2"/>
  <c r="C11" i="2"/>
  <c r="C12" i="2"/>
  <c r="C13" i="2"/>
  <c r="C14" i="2"/>
  <c r="C15" i="2"/>
  <c r="C16" i="2"/>
  <c r="C18" i="2"/>
  <c r="C19" i="2"/>
  <c r="C20" i="2"/>
  <c r="C21" i="2"/>
  <c r="C22" i="2"/>
  <c r="C23" i="2"/>
  <c r="C24" i="2"/>
  <c r="C25" i="2"/>
  <c r="C19" i="3" l="1"/>
  <c r="C16" i="3"/>
  <c r="C15" i="3"/>
  <c r="C47" i="2"/>
  <c r="C46" i="2"/>
  <c r="C45" i="2"/>
  <c r="C44" i="2"/>
  <c r="C43" i="2"/>
  <c r="C42" i="2"/>
  <c r="C41" i="2"/>
  <c r="C29" i="3"/>
  <c r="C28" i="3"/>
  <c r="C27" i="3"/>
  <c r="C26" i="3"/>
  <c r="C25" i="3"/>
  <c r="C24" i="3"/>
  <c r="C23" i="3"/>
  <c r="C22" i="3"/>
  <c r="C21" i="3"/>
  <c r="C20" i="3"/>
  <c r="C18" i="3"/>
  <c r="C17" i="3"/>
  <c r="C14" i="3"/>
  <c r="C13" i="3"/>
  <c r="C12" i="3"/>
  <c r="C11" i="3"/>
  <c r="C10" i="3"/>
  <c r="C9" i="3"/>
  <c r="C8" i="3"/>
  <c r="C7" i="3"/>
  <c r="C6" i="3"/>
  <c r="C5" i="3"/>
  <c r="C4" i="3"/>
  <c r="C3" i="3"/>
  <c r="B58" i="2"/>
  <c r="C193" i="2"/>
  <c r="B193" i="2"/>
  <c r="A193" i="2"/>
  <c r="C192" i="2"/>
  <c r="B192" i="2"/>
  <c r="A192" i="2"/>
  <c r="C191" i="2"/>
  <c r="B191" i="2"/>
  <c r="A191" i="2"/>
  <c r="C190" i="2"/>
  <c r="B190" i="2"/>
  <c r="A190" i="2"/>
  <c r="C189" i="2"/>
  <c r="B189" i="2"/>
  <c r="A189" i="2"/>
  <c r="C188" i="2"/>
  <c r="B188" i="2"/>
  <c r="A188" i="2"/>
  <c r="C187" i="2"/>
  <c r="B187" i="2"/>
  <c r="A187" i="2"/>
  <c r="C186" i="2"/>
  <c r="B186" i="2"/>
  <c r="A186" i="2"/>
  <c r="C185" i="2"/>
  <c r="B185" i="2"/>
  <c r="A185" i="2"/>
  <c r="C184" i="2"/>
  <c r="B184" i="2"/>
  <c r="A184" i="2"/>
  <c r="C183" i="2"/>
  <c r="B183" i="2"/>
  <c r="A183" i="2"/>
  <c r="C182" i="2"/>
  <c r="B182" i="2"/>
  <c r="A182" i="2"/>
  <c r="C181" i="2"/>
  <c r="B181" i="2"/>
  <c r="A181" i="2"/>
  <c r="C180" i="2"/>
  <c r="B180" i="2"/>
  <c r="A180" i="2"/>
  <c r="C179" i="2"/>
  <c r="B179" i="2"/>
  <c r="A179" i="2"/>
  <c r="C178" i="2"/>
  <c r="B178" i="2"/>
  <c r="A178" i="2"/>
  <c r="C177" i="2"/>
  <c r="B177" i="2"/>
  <c r="A177" i="2"/>
  <c r="C176" i="2"/>
  <c r="B176" i="2"/>
  <c r="A176" i="2"/>
  <c r="C175" i="2"/>
  <c r="B175" i="2"/>
  <c r="A175" i="2"/>
  <c r="C174" i="2"/>
  <c r="B174" i="2"/>
  <c r="A174" i="2"/>
  <c r="C173" i="2"/>
  <c r="B173" i="2"/>
  <c r="A173" i="2"/>
  <c r="C172" i="2"/>
  <c r="B172" i="2"/>
  <c r="A172" i="2"/>
  <c r="C171" i="2"/>
  <c r="B171" i="2"/>
  <c r="A171" i="2"/>
  <c r="C170" i="2"/>
  <c r="B170" i="2"/>
  <c r="A170" i="2"/>
  <c r="C169" i="2"/>
  <c r="B169" i="2"/>
  <c r="A169" i="2"/>
  <c r="C168" i="2"/>
  <c r="B168" i="2"/>
  <c r="A168" i="2"/>
  <c r="C167" i="2"/>
  <c r="B167" i="2"/>
  <c r="A167" i="2"/>
  <c r="C166" i="2"/>
  <c r="B166" i="2"/>
  <c r="A166" i="2"/>
  <c r="C165" i="2"/>
  <c r="B165" i="2"/>
  <c r="A165" i="2"/>
  <c r="C164" i="2"/>
  <c r="B164" i="2"/>
  <c r="A164" i="2"/>
  <c r="C163" i="2"/>
  <c r="B163" i="2"/>
  <c r="A163" i="2"/>
  <c r="C162" i="2"/>
  <c r="B162" i="2"/>
  <c r="A162" i="2"/>
  <c r="C161" i="2"/>
  <c r="B161" i="2"/>
  <c r="A161" i="2"/>
  <c r="C160" i="2"/>
  <c r="B160" i="2"/>
  <c r="A160" i="2"/>
  <c r="C159" i="2"/>
  <c r="B159" i="2"/>
  <c r="A159" i="2"/>
  <c r="C158" i="2"/>
  <c r="B158" i="2"/>
  <c r="A158" i="2"/>
  <c r="C157" i="2"/>
  <c r="B157" i="2"/>
  <c r="A157" i="2"/>
  <c r="C156" i="2"/>
  <c r="B156" i="2"/>
  <c r="A156" i="2"/>
  <c r="C155" i="2"/>
  <c r="B155" i="2"/>
  <c r="A155" i="2"/>
  <c r="C154" i="2"/>
  <c r="B154" i="2"/>
  <c r="A154" i="2"/>
  <c r="C153" i="2"/>
  <c r="B153" i="2"/>
  <c r="A153" i="2"/>
  <c r="C152" i="2"/>
  <c r="B152" i="2"/>
  <c r="A152" i="2"/>
  <c r="C151" i="2"/>
  <c r="B151" i="2"/>
  <c r="A151" i="2"/>
  <c r="C150" i="2"/>
  <c r="B150" i="2"/>
  <c r="A150" i="2"/>
  <c r="C149" i="2"/>
  <c r="B149" i="2"/>
  <c r="A149" i="2"/>
  <c r="C148" i="2"/>
  <c r="B148" i="2"/>
  <c r="A148" i="2"/>
  <c r="C147" i="2"/>
  <c r="B147" i="2"/>
  <c r="A147" i="2"/>
  <c r="C146" i="2"/>
  <c r="B146" i="2"/>
  <c r="A146" i="2"/>
  <c r="C145" i="2"/>
  <c r="B145" i="2"/>
  <c r="A145" i="2"/>
  <c r="C144" i="2"/>
  <c r="B144" i="2"/>
  <c r="A144" i="2"/>
  <c r="C143" i="2"/>
  <c r="B143" i="2"/>
  <c r="A143" i="2"/>
  <c r="C142" i="2"/>
  <c r="B142" i="2"/>
  <c r="A142" i="2"/>
  <c r="C141" i="2"/>
  <c r="B141" i="2"/>
  <c r="A141" i="2"/>
  <c r="C140" i="2"/>
  <c r="B140" i="2"/>
  <c r="A140" i="2"/>
  <c r="C139" i="2"/>
  <c r="B139" i="2"/>
  <c r="A139" i="2"/>
  <c r="C138" i="2"/>
  <c r="B138" i="2"/>
  <c r="A138" i="2"/>
  <c r="A99" i="2"/>
  <c r="A128" i="2"/>
  <c r="A137" i="2"/>
  <c r="C137" i="2"/>
  <c r="B137" i="2"/>
  <c r="C136" i="2"/>
  <c r="B136" i="2"/>
  <c r="A136" i="2"/>
  <c r="C135" i="2"/>
  <c r="B135" i="2"/>
  <c r="A135" i="2"/>
  <c r="C134" i="2"/>
  <c r="B134" i="2"/>
  <c r="A134" i="2"/>
  <c r="C133" i="2"/>
  <c r="B133" i="2"/>
  <c r="A133" i="2"/>
  <c r="C132" i="2"/>
  <c r="B132" i="2"/>
  <c r="A132" i="2"/>
  <c r="C131" i="2"/>
  <c r="B131" i="2"/>
  <c r="A131" i="2"/>
  <c r="C130" i="2"/>
  <c r="B130" i="2"/>
  <c r="A130" i="2"/>
  <c r="C129" i="2"/>
  <c r="B129" i="2"/>
  <c r="A129" i="2"/>
  <c r="C128" i="2"/>
  <c r="B128" i="2"/>
  <c r="C127" i="2"/>
  <c r="B127" i="2"/>
  <c r="A127" i="2"/>
  <c r="C126" i="2"/>
  <c r="B126" i="2"/>
  <c r="A126" i="2"/>
  <c r="C125" i="2"/>
  <c r="B125" i="2"/>
  <c r="A125" i="2"/>
  <c r="C124" i="2"/>
  <c r="B124" i="2"/>
  <c r="A124" i="2"/>
  <c r="C123" i="2"/>
  <c r="B123" i="2"/>
  <c r="A123" i="2"/>
  <c r="C122" i="2"/>
  <c r="B122" i="2"/>
  <c r="A122" i="2"/>
  <c r="C121" i="2"/>
  <c r="B121" i="2"/>
  <c r="A121" i="2"/>
  <c r="C120" i="2"/>
  <c r="B120" i="2"/>
  <c r="A120" i="2"/>
  <c r="C119" i="2"/>
  <c r="B119" i="2"/>
  <c r="A119" i="2"/>
  <c r="C118" i="2"/>
  <c r="B118" i="2"/>
  <c r="A118" i="2"/>
  <c r="C117" i="2"/>
  <c r="B117" i="2"/>
  <c r="A117" i="2"/>
  <c r="C116" i="2"/>
  <c r="B116" i="2"/>
  <c r="A116" i="2"/>
  <c r="C115" i="2"/>
  <c r="B115" i="2"/>
  <c r="A115" i="2"/>
  <c r="C114" i="2"/>
  <c r="B114" i="2"/>
  <c r="A114" i="2"/>
  <c r="C113" i="2"/>
  <c r="B113" i="2"/>
  <c r="A113" i="2"/>
  <c r="C112" i="2"/>
  <c r="B112" i="2"/>
  <c r="A112" i="2"/>
  <c r="C111" i="2"/>
  <c r="B111" i="2"/>
  <c r="A111" i="2"/>
  <c r="C110" i="2"/>
  <c r="B110" i="2"/>
  <c r="A110" i="2"/>
  <c r="C109" i="2"/>
  <c r="B109" i="2"/>
  <c r="A109" i="2"/>
  <c r="C108" i="2"/>
  <c r="B108" i="2"/>
  <c r="A108" i="2"/>
  <c r="C107" i="2"/>
  <c r="B107" i="2"/>
  <c r="A107" i="2"/>
  <c r="C106" i="2"/>
  <c r="B106" i="2"/>
  <c r="A106" i="2"/>
  <c r="C105" i="2"/>
  <c r="B105" i="2"/>
  <c r="A105" i="2"/>
  <c r="C104" i="2"/>
  <c r="B104" i="2"/>
  <c r="A104" i="2"/>
  <c r="C103" i="2"/>
  <c r="B103" i="2"/>
  <c r="A103" i="2"/>
  <c r="C102" i="2"/>
  <c r="B102" i="2"/>
  <c r="A102" i="2"/>
  <c r="C101" i="2"/>
  <c r="B101" i="2"/>
  <c r="A101" i="2"/>
  <c r="C100" i="2"/>
  <c r="B100" i="2"/>
  <c r="A100" i="2"/>
  <c r="C99" i="2"/>
  <c r="B99" i="2"/>
  <c r="C98" i="2"/>
  <c r="B98" i="2"/>
  <c r="A98" i="2"/>
  <c r="C97" i="2"/>
  <c r="B97" i="2"/>
  <c r="A97" i="2"/>
  <c r="C96" i="2"/>
  <c r="B96" i="2"/>
  <c r="A96" i="2"/>
  <c r="C95" i="2"/>
  <c r="B95" i="2"/>
  <c r="A95" i="2"/>
  <c r="C94" i="2"/>
  <c r="B94" i="2"/>
  <c r="A94" i="2"/>
  <c r="C93" i="2"/>
  <c r="B93" i="2"/>
  <c r="A93" i="2"/>
  <c r="C92" i="2"/>
  <c r="B92" i="2"/>
  <c r="A92" i="2"/>
  <c r="C91" i="2"/>
  <c r="B91" i="2"/>
  <c r="A91" i="2"/>
  <c r="C90" i="2"/>
  <c r="B90" i="2"/>
  <c r="A90" i="2"/>
  <c r="C89" i="2"/>
  <c r="B89" i="2"/>
  <c r="A89" i="2"/>
  <c r="C88" i="2"/>
  <c r="B88" i="2"/>
  <c r="A88" i="2"/>
  <c r="C87" i="2"/>
  <c r="B87" i="2"/>
  <c r="A87" i="2"/>
  <c r="C86" i="2"/>
  <c r="B86" i="2"/>
  <c r="A86" i="2"/>
  <c r="C85" i="2"/>
  <c r="B85" i="2"/>
  <c r="A85" i="2"/>
  <c r="C84" i="2"/>
  <c r="B84" i="2"/>
  <c r="A84" i="2"/>
  <c r="C83" i="2"/>
  <c r="B83" i="2"/>
  <c r="A83" i="2"/>
  <c r="C82" i="2"/>
  <c r="B82" i="2"/>
  <c r="A82" i="2"/>
  <c r="C81" i="2"/>
  <c r="B81" i="2"/>
  <c r="A81" i="2"/>
  <c r="C80" i="2"/>
  <c r="B80" i="2"/>
  <c r="A80" i="2"/>
  <c r="C79" i="2"/>
  <c r="B79" i="2"/>
  <c r="A79" i="2"/>
  <c r="C78" i="2"/>
  <c r="B78" i="2"/>
  <c r="A78" i="2"/>
  <c r="C77" i="2"/>
  <c r="B77" i="2"/>
  <c r="A77" i="2"/>
  <c r="C76" i="2"/>
  <c r="B76" i="2"/>
  <c r="A76" i="2"/>
  <c r="C75" i="2"/>
  <c r="B75" i="2"/>
  <c r="A75" i="2"/>
  <c r="C74" i="2"/>
  <c r="B74" i="2"/>
  <c r="A74" i="2"/>
  <c r="C73" i="2"/>
  <c r="B73" i="2"/>
  <c r="A73" i="2"/>
  <c r="B72" i="2"/>
  <c r="C72" i="2"/>
  <c r="A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</calcChain>
</file>

<file path=xl/sharedStrings.xml><?xml version="1.0" encoding="utf-8"?>
<sst xmlns="http://schemas.openxmlformats.org/spreadsheetml/2006/main" count="549" uniqueCount="397">
  <si>
    <t>コード</t>
    <phoneticPr fontId="1"/>
  </si>
  <si>
    <t>営業種目</t>
    <rPh sb="0" eb="2">
      <t>エイギョウ</t>
    </rPh>
    <rPh sb="2" eb="4">
      <t>シュモク</t>
    </rPh>
    <phoneticPr fontId="1"/>
  </si>
  <si>
    <t>0101</t>
    <phoneticPr fontId="1"/>
  </si>
  <si>
    <t>事務服・作業服</t>
    <rPh sb="0" eb="3">
      <t>ジムフク</t>
    </rPh>
    <rPh sb="4" eb="7">
      <t>サギョウフク</t>
    </rPh>
    <phoneticPr fontId="1"/>
  </si>
  <si>
    <t>0102</t>
    <phoneticPr fontId="1"/>
  </si>
  <si>
    <t>消防服</t>
    <rPh sb="0" eb="2">
      <t>ショウボウ</t>
    </rPh>
    <rPh sb="2" eb="3">
      <t>フク</t>
    </rPh>
    <phoneticPr fontId="1"/>
  </si>
  <si>
    <t>0103</t>
    <phoneticPr fontId="1"/>
  </si>
  <si>
    <t>靴・帽子</t>
    <rPh sb="0" eb="1">
      <t>クツ</t>
    </rPh>
    <rPh sb="2" eb="4">
      <t>ボウシ</t>
    </rPh>
    <phoneticPr fontId="1"/>
  </si>
  <si>
    <t>0104</t>
    <phoneticPr fontId="1"/>
  </si>
  <si>
    <t>バック等</t>
    <rPh sb="3" eb="4">
      <t>トウ</t>
    </rPh>
    <phoneticPr fontId="1"/>
  </si>
  <si>
    <t>0105</t>
    <phoneticPr fontId="1"/>
  </si>
  <si>
    <t>寝具</t>
    <rPh sb="0" eb="2">
      <t>シング</t>
    </rPh>
    <phoneticPr fontId="1"/>
  </si>
  <si>
    <t>0199</t>
    <phoneticPr fontId="1"/>
  </si>
  <si>
    <t>その他</t>
    <rPh sb="2" eb="3">
      <t>タ</t>
    </rPh>
    <phoneticPr fontId="1"/>
  </si>
  <si>
    <t>0201</t>
    <phoneticPr fontId="1"/>
  </si>
  <si>
    <t>畳・カーペット</t>
    <rPh sb="0" eb="1">
      <t>タタミ</t>
    </rPh>
    <phoneticPr fontId="1"/>
  </si>
  <si>
    <t>0202</t>
    <phoneticPr fontId="1"/>
  </si>
  <si>
    <t>建具</t>
    <rPh sb="0" eb="2">
      <t>タテグ</t>
    </rPh>
    <phoneticPr fontId="1"/>
  </si>
  <si>
    <t>0203</t>
    <phoneticPr fontId="1"/>
  </si>
  <si>
    <t>カーテン・ブラインド</t>
    <phoneticPr fontId="1"/>
  </si>
  <si>
    <t>0204</t>
    <phoneticPr fontId="1"/>
  </si>
  <si>
    <t>ガラス</t>
    <phoneticPr fontId="1"/>
  </si>
  <si>
    <t>0205</t>
    <phoneticPr fontId="1"/>
  </si>
  <si>
    <t>木製家具</t>
    <rPh sb="0" eb="2">
      <t>モクセイ</t>
    </rPh>
    <rPh sb="2" eb="4">
      <t>カグ</t>
    </rPh>
    <phoneticPr fontId="1"/>
  </si>
  <si>
    <t>0299</t>
    <phoneticPr fontId="1"/>
  </si>
  <si>
    <t>0301</t>
    <phoneticPr fontId="1"/>
  </si>
  <si>
    <t>0302</t>
    <phoneticPr fontId="1"/>
  </si>
  <si>
    <t>0399</t>
    <phoneticPr fontId="1"/>
  </si>
  <si>
    <t>0401</t>
    <phoneticPr fontId="1"/>
  </si>
  <si>
    <t>自動車</t>
    <rPh sb="0" eb="3">
      <t>ジドウシャ</t>
    </rPh>
    <phoneticPr fontId="1"/>
  </si>
  <si>
    <t>0402</t>
    <phoneticPr fontId="1"/>
  </si>
  <si>
    <t>二輪自動車</t>
    <rPh sb="0" eb="2">
      <t>ニリン</t>
    </rPh>
    <rPh sb="2" eb="5">
      <t>ジドウシャ</t>
    </rPh>
    <phoneticPr fontId="1"/>
  </si>
  <si>
    <t>0403</t>
    <phoneticPr fontId="1"/>
  </si>
  <si>
    <t>自転車</t>
    <rPh sb="0" eb="3">
      <t>ジテンシャ</t>
    </rPh>
    <phoneticPr fontId="1"/>
  </si>
  <si>
    <t>0404</t>
    <phoneticPr fontId="1"/>
  </si>
  <si>
    <t>特殊自動車</t>
    <rPh sb="0" eb="2">
      <t>トクシュ</t>
    </rPh>
    <rPh sb="2" eb="5">
      <t>ジドウシャ</t>
    </rPh>
    <phoneticPr fontId="1"/>
  </si>
  <si>
    <t>0405</t>
    <phoneticPr fontId="1"/>
  </si>
  <si>
    <t>船舶</t>
    <rPh sb="0" eb="2">
      <t>センパク</t>
    </rPh>
    <phoneticPr fontId="1"/>
  </si>
  <si>
    <t>0406</t>
    <phoneticPr fontId="1"/>
  </si>
  <si>
    <t>タイヤ</t>
    <phoneticPr fontId="1"/>
  </si>
  <si>
    <t>0407</t>
    <phoneticPr fontId="1"/>
  </si>
  <si>
    <t>部品販売</t>
    <rPh sb="0" eb="2">
      <t>ブヒン</t>
    </rPh>
    <rPh sb="2" eb="4">
      <t>ハンバイ</t>
    </rPh>
    <phoneticPr fontId="1"/>
  </si>
  <si>
    <t>0499</t>
    <phoneticPr fontId="1"/>
  </si>
  <si>
    <t>0501</t>
    <phoneticPr fontId="1"/>
  </si>
  <si>
    <t>学校教材</t>
    <rPh sb="0" eb="2">
      <t>ガッコウ</t>
    </rPh>
    <rPh sb="2" eb="4">
      <t>キョウザイ</t>
    </rPh>
    <phoneticPr fontId="1"/>
  </si>
  <si>
    <t>0502</t>
    <phoneticPr fontId="1"/>
  </si>
  <si>
    <t>保育教材</t>
    <rPh sb="0" eb="2">
      <t>ホイク</t>
    </rPh>
    <rPh sb="2" eb="4">
      <t>キョウザイ</t>
    </rPh>
    <phoneticPr fontId="1"/>
  </si>
  <si>
    <t>0503</t>
    <phoneticPr fontId="1"/>
  </si>
  <si>
    <t>スポーツ用品</t>
    <rPh sb="4" eb="6">
      <t>ヨウヒン</t>
    </rPh>
    <phoneticPr fontId="1"/>
  </si>
  <si>
    <t>0504</t>
    <phoneticPr fontId="1"/>
  </si>
  <si>
    <t>遊具</t>
    <rPh sb="0" eb="2">
      <t>ユウグ</t>
    </rPh>
    <phoneticPr fontId="1"/>
  </si>
  <si>
    <t>0505</t>
    <phoneticPr fontId="1"/>
  </si>
  <si>
    <t>楽器</t>
    <rPh sb="0" eb="2">
      <t>ガッキ</t>
    </rPh>
    <phoneticPr fontId="1"/>
  </si>
  <si>
    <t>0506</t>
    <phoneticPr fontId="1"/>
  </si>
  <si>
    <t>図書用品</t>
    <rPh sb="0" eb="2">
      <t>トショ</t>
    </rPh>
    <rPh sb="2" eb="4">
      <t>ヨウヒン</t>
    </rPh>
    <phoneticPr fontId="1"/>
  </si>
  <si>
    <t>0599</t>
    <phoneticPr fontId="1"/>
  </si>
  <si>
    <t>0601</t>
    <phoneticPr fontId="1"/>
  </si>
  <si>
    <t>文房具</t>
    <rPh sb="0" eb="3">
      <t>ブンボウグ</t>
    </rPh>
    <phoneticPr fontId="1"/>
  </si>
  <si>
    <t>0602</t>
    <phoneticPr fontId="1"/>
  </si>
  <si>
    <t>事務機器</t>
    <rPh sb="0" eb="2">
      <t>ジム</t>
    </rPh>
    <rPh sb="2" eb="4">
      <t>キキ</t>
    </rPh>
    <phoneticPr fontId="1"/>
  </si>
  <si>
    <t>0603</t>
    <phoneticPr fontId="1"/>
  </si>
  <si>
    <t>ＯＡ機器・関連用品</t>
    <rPh sb="2" eb="4">
      <t>キキ</t>
    </rPh>
    <rPh sb="5" eb="7">
      <t>カンレン</t>
    </rPh>
    <rPh sb="7" eb="9">
      <t>ヨウヒン</t>
    </rPh>
    <phoneticPr fontId="1"/>
  </si>
  <si>
    <t>0604</t>
    <phoneticPr fontId="1"/>
  </si>
  <si>
    <t>印刷機器</t>
    <rPh sb="0" eb="2">
      <t>インサツ</t>
    </rPh>
    <rPh sb="2" eb="4">
      <t>キキ</t>
    </rPh>
    <phoneticPr fontId="1"/>
  </si>
  <si>
    <t>0605</t>
    <phoneticPr fontId="1"/>
  </si>
  <si>
    <t>事務用家具</t>
    <rPh sb="0" eb="3">
      <t>ジムヨウ</t>
    </rPh>
    <rPh sb="3" eb="5">
      <t>カグ</t>
    </rPh>
    <phoneticPr fontId="1"/>
  </si>
  <si>
    <t>0606</t>
    <phoneticPr fontId="1"/>
  </si>
  <si>
    <t>用紙</t>
    <rPh sb="0" eb="2">
      <t>ヨウシ</t>
    </rPh>
    <phoneticPr fontId="1"/>
  </si>
  <si>
    <t>0607</t>
    <phoneticPr fontId="1"/>
  </si>
  <si>
    <t>印判（ゴム印）</t>
    <rPh sb="0" eb="2">
      <t>インバン</t>
    </rPh>
    <rPh sb="5" eb="6">
      <t>イン</t>
    </rPh>
    <phoneticPr fontId="1"/>
  </si>
  <si>
    <t>0699</t>
    <phoneticPr fontId="1"/>
  </si>
  <si>
    <t>0701</t>
    <phoneticPr fontId="1"/>
  </si>
  <si>
    <t>一般印刷</t>
    <rPh sb="0" eb="2">
      <t>イッパン</t>
    </rPh>
    <rPh sb="2" eb="4">
      <t>インサツ</t>
    </rPh>
    <phoneticPr fontId="1"/>
  </si>
  <si>
    <t>0702</t>
    <phoneticPr fontId="1"/>
  </si>
  <si>
    <t>事務用印刷</t>
    <rPh sb="0" eb="3">
      <t>ジムヨウ</t>
    </rPh>
    <rPh sb="3" eb="5">
      <t>インサツ</t>
    </rPh>
    <phoneticPr fontId="1"/>
  </si>
  <si>
    <t>0703</t>
    <phoneticPr fontId="1"/>
  </si>
  <si>
    <t>フォーム印刷</t>
    <rPh sb="4" eb="6">
      <t>インサツ</t>
    </rPh>
    <phoneticPr fontId="1"/>
  </si>
  <si>
    <t>0704</t>
    <phoneticPr fontId="1"/>
  </si>
  <si>
    <t>青写真・電子印刷</t>
    <rPh sb="0" eb="1">
      <t>アオ</t>
    </rPh>
    <rPh sb="1" eb="3">
      <t>シャシン</t>
    </rPh>
    <rPh sb="4" eb="6">
      <t>デンシ</t>
    </rPh>
    <rPh sb="6" eb="8">
      <t>インサツ</t>
    </rPh>
    <phoneticPr fontId="1"/>
  </si>
  <si>
    <t>0705</t>
    <phoneticPr fontId="1"/>
  </si>
  <si>
    <t>シール印刷・封筒印刷</t>
    <rPh sb="3" eb="5">
      <t>インサツ</t>
    </rPh>
    <rPh sb="6" eb="8">
      <t>フウトウ</t>
    </rPh>
    <rPh sb="8" eb="10">
      <t>インサツ</t>
    </rPh>
    <phoneticPr fontId="1"/>
  </si>
  <si>
    <t>0706</t>
    <phoneticPr fontId="1"/>
  </si>
  <si>
    <t>地図印刷</t>
    <rPh sb="0" eb="2">
      <t>チズ</t>
    </rPh>
    <rPh sb="2" eb="4">
      <t>インサツ</t>
    </rPh>
    <phoneticPr fontId="1"/>
  </si>
  <si>
    <t>0707</t>
    <phoneticPr fontId="1"/>
  </si>
  <si>
    <t>製本</t>
    <rPh sb="0" eb="2">
      <t>セイホン</t>
    </rPh>
    <phoneticPr fontId="1"/>
  </si>
  <si>
    <t>0708</t>
    <phoneticPr fontId="1"/>
  </si>
  <si>
    <t>0799</t>
    <phoneticPr fontId="1"/>
  </si>
  <si>
    <t>0801</t>
    <phoneticPr fontId="1"/>
  </si>
  <si>
    <t>看板</t>
    <rPh sb="0" eb="2">
      <t>カンバン</t>
    </rPh>
    <phoneticPr fontId="1"/>
  </si>
  <si>
    <t>0802</t>
    <phoneticPr fontId="1"/>
  </si>
  <si>
    <t>0803</t>
    <phoneticPr fontId="1"/>
  </si>
  <si>
    <t>保安用品</t>
    <rPh sb="0" eb="2">
      <t>ホアン</t>
    </rPh>
    <rPh sb="2" eb="4">
      <t>ヨウヒン</t>
    </rPh>
    <phoneticPr fontId="1"/>
  </si>
  <si>
    <t>0804</t>
    <phoneticPr fontId="1"/>
  </si>
  <si>
    <t>旗・幕</t>
    <rPh sb="0" eb="1">
      <t>ハタ</t>
    </rPh>
    <rPh sb="2" eb="3">
      <t>マク</t>
    </rPh>
    <phoneticPr fontId="1"/>
  </si>
  <si>
    <t>0805</t>
    <phoneticPr fontId="1"/>
  </si>
  <si>
    <t>テント・シート</t>
    <phoneticPr fontId="1"/>
  </si>
  <si>
    <t>0806</t>
    <phoneticPr fontId="1"/>
  </si>
  <si>
    <t>記章</t>
    <rPh sb="0" eb="2">
      <t>キショウ</t>
    </rPh>
    <phoneticPr fontId="1"/>
  </si>
  <si>
    <t>0899</t>
    <phoneticPr fontId="1"/>
  </si>
  <si>
    <t>0901</t>
    <phoneticPr fontId="1"/>
  </si>
  <si>
    <t>家庭用雑貨</t>
    <rPh sb="0" eb="3">
      <t>カテイヨウ</t>
    </rPh>
    <rPh sb="3" eb="5">
      <t>ザッカ</t>
    </rPh>
    <phoneticPr fontId="1"/>
  </si>
  <si>
    <t>0902</t>
    <phoneticPr fontId="1"/>
  </si>
  <si>
    <t>金物</t>
    <rPh sb="0" eb="2">
      <t>カナモノ</t>
    </rPh>
    <phoneticPr fontId="1"/>
  </si>
  <si>
    <t>0903</t>
    <phoneticPr fontId="1"/>
  </si>
  <si>
    <t>清掃用品・洗剤</t>
    <rPh sb="0" eb="2">
      <t>セイソウ</t>
    </rPh>
    <rPh sb="2" eb="4">
      <t>ヨウヒン</t>
    </rPh>
    <rPh sb="5" eb="7">
      <t>センザイ</t>
    </rPh>
    <phoneticPr fontId="1"/>
  </si>
  <si>
    <t>0904</t>
    <phoneticPr fontId="1"/>
  </si>
  <si>
    <t>介護用品</t>
    <rPh sb="0" eb="2">
      <t>カイゴ</t>
    </rPh>
    <rPh sb="2" eb="4">
      <t>ヨウヒン</t>
    </rPh>
    <phoneticPr fontId="1"/>
  </si>
  <si>
    <t>0905</t>
    <phoneticPr fontId="1"/>
  </si>
  <si>
    <t>0906</t>
    <phoneticPr fontId="1"/>
  </si>
  <si>
    <t>工具</t>
    <rPh sb="0" eb="2">
      <t>コウグ</t>
    </rPh>
    <phoneticPr fontId="1"/>
  </si>
  <si>
    <t>0907</t>
    <phoneticPr fontId="1"/>
  </si>
  <si>
    <t>贈答品・記念品</t>
    <rPh sb="0" eb="3">
      <t>ゾウトウヒン</t>
    </rPh>
    <rPh sb="4" eb="7">
      <t>キネンヒン</t>
    </rPh>
    <phoneticPr fontId="1"/>
  </si>
  <si>
    <t>0908</t>
    <phoneticPr fontId="1"/>
  </si>
  <si>
    <t>ごみ袋</t>
    <rPh sb="2" eb="3">
      <t>フクロ</t>
    </rPh>
    <phoneticPr fontId="1"/>
  </si>
  <si>
    <t>0999</t>
    <phoneticPr fontId="1"/>
  </si>
  <si>
    <t>1001</t>
    <phoneticPr fontId="1"/>
  </si>
  <si>
    <t>家庭用電気器具</t>
    <rPh sb="0" eb="3">
      <t>カテイヨウ</t>
    </rPh>
    <rPh sb="3" eb="5">
      <t>デンキ</t>
    </rPh>
    <rPh sb="5" eb="7">
      <t>キグ</t>
    </rPh>
    <phoneticPr fontId="1"/>
  </si>
  <si>
    <t>1002</t>
    <phoneticPr fontId="1"/>
  </si>
  <si>
    <t>工業用電気器具</t>
    <rPh sb="0" eb="3">
      <t>コウギョウヨウ</t>
    </rPh>
    <rPh sb="3" eb="5">
      <t>デンキ</t>
    </rPh>
    <rPh sb="5" eb="7">
      <t>キグ</t>
    </rPh>
    <phoneticPr fontId="1"/>
  </si>
  <si>
    <t>1003</t>
    <phoneticPr fontId="1"/>
  </si>
  <si>
    <t>通信機器</t>
    <rPh sb="0" eb="2">
      <t>ツウシン</t>
    </rPh>
    <rPh sb="2" eb="4">
      <t>キキ</t>
    </rPh>
    <phoneticPr fontId="1"/>
  </si>
  <si>
    <t>1004</t>
    <phoneticPr fontId="1"/>
  </si>
  <si>
    <t>視聴覚機器</t>
    <rPh sb="0" eb="3">
      <t>シチョウカク</t>
    </rPh>
    <rPh sb="3" eb="5">
      <t>キキ</t>
    </rPh>
    <phoneticPr fontId="1"/>
  </si>
  <si>
    <t>1005</t>
    <phoneticPr fontId="1"/>
  </si>
  <si>
    <t>照明機器</t>
    <rPh sb="0" eb="2">
      <t>ショウメイ</t>
    </rPh>
    <rPh sb="2" eb="4">
      <t>キキ</t>
    </rPh>
    <phoneticPr fontId="1"/>
  </si>
  <si>
    <t>1099</t>
    <phoneticPr fontId="1"/>
  </si>
  <si>
    <t>1101</t>
    <phoneticPr fontId="1"/>
  </si>
  <si>
    <t>消火器</t>
    <rPh sb="0" eb="3">
      <t>ショウカキ</t>
    </rPh>
    <phoneticPr fontId="1"/>
  </si>
  <si>
    <t>1102</t>
    <phoneticPr fontId="1"/>
  </si>
  <si>
    <t>消防用器具</t>
    <rPh sb="0" eb="3">
      <t>ショウボウヨウ</t>
    </rPh>
    <rPh sb="3" eb="5">
      <t>キグ</t>
    </rPh>
    <phoneticPr fontId="1"/>
  </si>
  <si>
    <t>1103</t>
    <phoneticPr fontId="1"/>
  </si>
  <si>
    <t>防災用品</t>
    <rPh sb="0" eb="2">
      <t>ボウサイ</t>
    </rPh>
    <rPh sb="2" eb="4">
      <t>ヨウヒン</t>
    </rPh>
    <phoneticPr fontId="1"/>
  </si>
  <si>
    <t>1104</t>
    <phoneticPr fontId="1"/>
  </si>
  <si>
    <t>消防ポンプ</t>
    <rPh sb="0" eb="2">
      <t>ショウボウ</t>
    </rPh>
    <phoneticPr fontId="1"/>
  </si>
  <si>
    <t>1105</t>
    <phoneticPr fontId="1"/>
  </si>
  <si>
    <t>救急用医療器具</t>
    <rPh sb="0" eb="3">
      <t>キュウキュウヨウ</t>
    </rPh>
    <rPh sb="3" eb="5">
      <t>イリョウ</t>
    </rPh>
    <rPh sb="5" eb="7">
      <t>キグ</t>
    </rPh>
    <phoneticPr fontId="1"/>
  </si>
  <si>
    <t>1106</t>
    <phoneticPr fontId="1"/>
  </si>
  <si>
    <t>1107</t>
    <phoneticPr fontId="1"/>
  </si>
  <si>
    <t>消防自動車</t>
    <rPh sb="0" eb="2">
      <t>ショウボウ</t>
    </rPh>
    <rPh sb="2" eb="5">
      <t>ジドウシャ</t>
    </rPh>
    <phoneticPr fontId="1"/>
  </si>
  <si>
    <t>救急車</t>
    <rPh sb="0" eb="3">
      <t>キュウキュウシャ</t>
    </rPh>
    <phoneticPr fontId="1"/>
  </si>
  <si>
    <t>1108</t>
    <phoneticPr fontId="1"/>
  </si>
  <si>
    <t>消火栓</t>
    <rPh sb="0" eb="3">
      <t>ショウカセン</t>
    </rPh>
    <phoneticPr fontId="1"/>
  </si>
  <si>
    <t>1109</t>
    <phoneticPr fontId="1"/>
  </si>
  <si>
    <t>食料品</t>
    <rPh sb="0" eb="2">
      <t>ショクリョウ</t>
    </rPh>
    <rPh sb="2" eb="3">
      <t>ヒン</t>
    </rPh>
    <phoneticPr fontId="1"/>
  </si>
  <si>
    <t>飲料品</t>
    <rPh sb="0" eb="2">
      <t>インリョウ</t>
    </rPh>
    <rPh sb="2" eb="3">
      <t>ヒン</t>
    </rPh>
    <phoneticPr fontId="1"/>
  </si>
  <si>
    <t>防災用備蓄食料</t>
    <rPh sb="0" eb="3">
      <t>ボウサイヨウ</t>
    </rPh>
    <rPh sb="3" eb="5">
      <t>ビチク</t>
    </rPh>
    <rPh sb="5" eb="7">
      <t>ショクリョウ</t>
    </rPh>
    <phoneticPr fontId="1"/>
  </si>
  <si>
    <t>1110</t>
    <phoneticPr fontId="1"/>
  </si>
  <si>
    <t>非常用持出袋</t>
    <rPh sb="0" eb="3">
      <t>ヒジョウヨウ</t>
    </rPh>
    <rPh sb="3" eb="5">
      <t>モチダ</t>
    </rPh>
    <rPh sb="5" eb="6">
      <t>フクロ</t>
    </rPh>
    <phoneticPr fontId="1"/>
  </si>
  <si>
    <t>1199</t>
    <phoneticPr fontId="1"/>
  </si>
  <si>
    <t>1201</t>
    <phoneticPr fontId="1"/>
  </si>
  <si>
    <t>カメラ</t>
    <phoneticPr fontId="1"/>
  </si>
  <si>
    <t>1202</t>
    <phoneticPr fontId="1"/>
  </si>
  <si>
    <t>1203</t>
    <phoneticPr fontId="1"/>
  </si>
  <si>
    <t>時計・眼鏡</t>
    <rPh sb="0" eb="2">
      <t>トケイ</t>
    </rPh>
    <rPh sb="3" eb="5">
      <t>メガネ</t>
    </rPh>
    <phoneticPr fontId="1"/>
  </si>
  <si>
    <t>貴金属</t>
    <rPh sb="0" eb="3">
      <t>キキンゾク</t>
    </rPh>
    <phoneticPr fontId="1"/>
  </si>
  <si>
    <t>1299</t>
    <phoneticPr fontId="1"/>
  </si>
  <si>
    <t>1301</t>
    <phoneticPr fontId="1"/>
  </si>
  <si>
    <t>厨房機器</t>
    <rPh sb="0" eb="2">
      <t>チュウボウ</t>
    </rPh>
    <rPh sb="2" eb="4">
      <t>キキ</t>
    </rPh>
    <phoneticPr fontId="1"/>
  </si>
  <si>
    <t>1302</t>
    <phoneticPr fontId="1"/>
  </si>
  <si>
    <t>工事作業機器</t>
    <rPh sb="0" eb="2">
      <t>コウジ</t>
    </rPh>
    <rPh sb="2" eb="4">
      <t>サギョウ</t>
    </rPh>
    <rPh sb="4" eb="6">
      <t>キキ</t>
    </rPh>
    <phoneticPr fontId="1"/>
  </si>
  <si>
    <t>1303</t>
    <phoneticPr fontId="1"/>
  </si>
  <si>
    <t>農機具</t>
    <rPh sb="0" eb="3">
      <t>ノウキグ</t>
    </rPh>
    <phoneticPr fontId="1"/>
  </si>
  <si>
    <t>1304</t>
    <phoneticPr fontId="1"/>
  </si>
  <si>
    <t>計測機器</t>
    <rPh sb="0" eb="2">
      <t>ケイソク</t>
    </rPh>
    <rPh sb="2" eb="4">
      <t>キキ</t>
    </rPh>
    <phoneticPr fontId="1"/>
  </si>
  <si>
    <t>1305</t>
    <phoneticPr fontId="1"/>
  </si>
  <si>
    <t>医療機器</t>
    <rPh sb="0" eb="2">
      <t>イリョウ</t>
    </rPh>
    <rPh sb="2" eb="4">
      <t>キキ</t>
    </rPh>
    <phoneticPr fontId="1"/>
  </si>
  <si>
    <t>1306</t>
    <phoneticPr fontId="1"/>
  </si>
  <si>
    <t>理化学機器</t>
    <rPh sb="0" eb="3">
      <t>リカガク</t>
    </rPh>
    <rPh sb="3" eb="5">
      <t>キキ</t>
    </rPh>
    <phoneticPr fontId="1"/>
  </si>
  <si>
    <t>1307</t>
    <phoneticPr fontId="1"/>
  </si>
  <si>
    <t>各種ポンプ</t>
    <rPh sb="0" eb="2">
      <t>カクシュ</t>
    </rPh>
    <phoneticPr fontId="1"/>
  </si>
  <si>
    <t>1308</t>
    <phoneticPr fontId="1"/>
  </si>
  <si>
    <t>環境衛生機器</t>
    <rPh sb="0" eb="2">
      <t>カンキョウ</t>
    </rPh>
    <rPh sb="2" eb="4">
      <t>エイセイ</t>
    </rPh>
    <rPh sb="4" eb="6">
      <t>キキ</t>
    </rPh>
    <phoneticPr fontId="1"/>
  </si>
  <si>
    <t>1309</t>
    <phoneticPr fontId="1"/>
  </si>
  <si>
    <t>産業機械</t>
    <rPh sb="0" eb="2">
      <t>サンギョウ</t>
    </rPh>
    <rPh sb="2" eb="4">
      <t>キカイ</t>
    </rPh>
    <phoneticPr fontId="1"/>
  </si>
  <si>
    <t>1310</t>
    <phoneticPr fontId="1"/>
  </si>
  <si>
    <t>土木建設機械</t>
    <rPh sb="0" eb="2">
      <t>ドボク</t>
    </rPh>
    <rPh sb="2" eb="4">
      <t>ケンセツ</t>
    </rPh>
    <rPh sb="4" eb="6">
      <t>キカイ</t>
    </rPh>
    <phoneticPr fontId="1"/>
  </si>
  <si>
    <t>1311</t>
    <phoneticPr fontId="1"/>
  </si>
  <si>
    <t>工作機械</t>
    <rPh sb="0" eb="2">
      <t>コウサク</t>
    </rPh>
    <rPh sb="2" eb="4">
      <t>キカイ</t>
    </rPh>
    <phoneticPr fontId="1"/>
  </si>
  <si>
    <t>1399</t>
    <phoneticPr fontId="1"/>
  </si>
  <si>
    <t>1401</t>
    <phoneticPr fontId="1"/>
  </si>
  <si>
    <t>石油類</t>
    <rPh sb="0" eb="2">
      <t>セキユ</t>
    </rPh>
    <rPh sb="2" eb="3">
      <t>ルイ</t>
    </rPh>
    <phoneticPr fontId="1"/>
  </si>
  <si>
    <t>1402</t>
    <phoneticPr fontId="1"/>
  </si>
  <si>
    <t>ガス類</t>
    <rPh sb="2" eb="3">
      <t>ルイ</t>
    </rPh>
    <phoneticPr fontId="1"/>
  </si>
  <si>
    <t>1499</t>
    <phoneticPr fontId="1"/>
  </si>
  <si>
    <t>1501</t>
    <phoneticPr fontId="1"/>
  </si>
  <si>
    <t>医療薬品</t>
    <rPh sb="0" eb="2">
      <t>イリョウ</t>
    </rPh>
    <rPh sb="2" eb="4">
      <t>ヤクヒン</t>
    </rPh>
    <phoneticPr fontId="1"/>
  </si>
  <si>
    <t>1502</t>
    <phoneticPr fontId="1"/>
  </si>
  <si>
    <t>動物薬品</t>
    <rPh sb="0" eb="2">
      <t>ドウブツ</t>
    </rPh>
    <rPh sb="2" eb="4">
      <t>ヤクヒン</t>
    </rPh>
    <phoneticPr fontId="1"/>
  </si>
  <si>
    <t>1503</t>
    <phoneticPr fontId="1"/>
  </si>
  <si>
    <t>工業薬品</t>
    <rPh sb="0" eb="2">
      <t>コウギョウ</t>
    </rPh>
    <rPh sb="2" eb="4">
      <t>ヤクヒン</t>
    </rPh>
    <phoneticPr fontId="1"/>
  </si>
  <si>
    <t>1504</t>
    <phoneticPr fontId="1"/>
  </si>
  <si>
    <t>防疫薬品</t>
    <rPh sb="0" eb="2">
      <t>ボウエキ</t>
    </rPh>
    <rPh sb="2" eb="4">
      <t>ヤクヒン</t>
    </rPh>
    <phoneticPr fontId="1"/>
  </si>
  <si>
    <t>1505</t>
    <phoneticPr fontId="1"/>
  </si>
  <si>
    <t>農薬</t>
    <rPh sb="0" eb="2">
      <t>ノウヤク</t>
    </rPh>
    <phoneticPr fontId="1"/>
  </si>
  <si>
    <t>1506</t>
    <phoneticPr fontId="1"/>
  </si>
  <si>
    <t>衛生材料</t>
    <rPh sb="0" eb="2">
      <t>エイセイ</t>
    </rPh>
    <rPh sb="2" eb="4">
      <t>ザイリョウ</t>
    </rPh>
    <phoneticPr fontId="1"/>
  </si>
  <si>
    <t>1507</t>
    <phoneticPr fontId="1"/>
  </si>
  <si>
    <t>清掃用品</t>
    <rPh sb="0" eb="2">
      <t>セイソウ</t>
    </rPh>
    <rPh sb="2" eb="4">
      <t>ヨウヒン</t>
    </rPh>
    <phoneticPr fontId="1"/>
  </si>
  <si>
    <t>1599</t>
    <phoneticPr fontId="1"/>
  </si>
  <si>
    <t>1601</t>
    <phoneticPr fontId="1"/>
  </si>
  <si>
    <t>1602</t>
    <phoneticPr fontId="1"/>
  </si>
  <si>
    <t>福祉器具</t>
    <rPh sb="0" eb="2">
      <t>フクシ</t>
    </rPh>
    <rPh sb="2" eb="4">
      <t>キグ</t>
    </rPh>
    <phoneticPr fontId="1"/>
  </si>
  <si>
    <t>1603</t>
    <phoneticPr fontId="1"/>
  </si>
  <si>
    <t>1699</t>
    <phoneticPr fontId="1"/>
  </si>
  <si>
    <t>1701</t>
    <phoneticPr fontId="1"/>
  </si>
  <si>
    <t>植木</t>
    <rPh sb="0" eb="2">
      <t>ウエキ</t>
    </rPh>
    <phoneticPr fontId="1"/>
  </si>
  <si>
    <t>1702</t>
    <phoneticPr fontId="1"/>
  </si>
  <si>
    <t>花</t>
    <rPh sb="0" eb="1">
      <t>ハナ</t>
    </rPh>
    <phoneticPr fontId="1"/>
  </si>
  <si>
    <t>1703</t>
    <phoneticPr fontId="1"/>
  </si>
  <si>
    <t>植栽</t>
    <rPh sb="0" eb="2">
      <t>ショクサイ</t>
    </rPh>
    <phoneticPr fontId="1"/>
  </si>
  <si>
    <t>1704</t>
    <phoneticPr fontId="1"/>
  </si>
  <si>
    <t>肥料</t>
    <rPh sb="0" eb="2">
      <t>ヒリョウ</t>
    </rPh>
    <phoneticPr fontId="1"/>
  </si>
  <si>
    <t>1705</t>
    <phoneticPr fontId="1"/>
  </si>
  <si>
    <t>庭園用品</t>
    <rPh sb="0" eb="2">
      <t>テイエン</t>
    </rPh>
    <rPh sb="2" eb="4">
      <t>ヨウヒン</t>
    </rPh>
    <phoneticPr fontId="1"/>
  </si>
  <si>
    <t>1706</t>
    <phoneticPr fontId="1"/>
  </si>
  <si>
    <t>種</t>
    <rPh sb="0" eb="1">
      <t>タネ</t>
    </rPh>
    <phoneticPr fontId="1"/>
  </si>
  <si>
    <t>1799</t>
    <phoneticPr fontId="1"/>
  </si>
  <si>
    <t>1801</t>
    <phoneticPr fontId="1"/>
  </si>
  <si>
    <t>土木資材</t>
    <rPh sb="0" eb="2">
      <t>ドボク</t>
    </rPh>
    <rPh sb="2" eb="4">
      <t>シザイ</t>
    </rPh>
    <phoneticPr fontId="1"/>
  </si>
  <si>
    <t>1802</t>
    <phoneticPr fontId="1"/>
  </si>
  <si>
    <t>建築資材</t>
    <rPh sb="0" eb="2">
      <t>ケンチク</t>
    </rPh>
    <rPh sb="2" eb="4">
      <t>シザイ</t>
    </rPh>
    <phoneticPr fontId="1"/>
  </si>
  <si>
    <t>1803</t>
    <phoneticPr fontId="1"/>
  </si>
  <si>
    <t>鉄鋼資材</t>
    <rPh sb="0" eb="2">
      <t>テッコウ</t>
    </rPh>
    <rPh sb="2" eb="4">
      <t>シザイ</t>
    </rPh>
    <phoneticPr fontId="1"/>
  </si>
  <si>
    <t>1804</t>
    <phoneticPr fontId="1"/>
  </si>
  <si>
    <t>1805</t>
    <phoneticPr fontId="1"/>
  </si>
  <si>
    <t>木材</t>
    <rPh sb="0" eb="2">
      <t>モクザイ</t>
    </rPh>
    <phoneticPr fontId="1"/>
  </si>
  <si>
    <t>1806</t>
    <phoneticPr fontId="1"/>
  </si>
  <si>
    <t>道路舗装材</t>
    <rPh sb="0" eb="2">
      <t>ドウロ</t>
    </rPh>
    <rPh sb="2" eb="4">
      <t>ホソウ</t>
    </rPh>
    <rPh sb="4" eb="5">
      <t>ザイ</t>
    </rPh>
    <phoneticPr fontId="1"/>
  </si>
  <si>
    <t>1807</t>
    <phoneticPr fontId="1"/>
  </si>
  <si>
    <t>砂・砕石・土</t>
    <rPh sb="0" eb="1">
      <t>スナ</t>
    </rPh>
    <rPh sb="2" eb="4">
      <t>サイセキ</t>
    </rPh>
    <rPh sb="5" eb="6">
      <t>ツチ</t>
    </rPh>
    <phoneticPr fontId="1"/>
  </si>
  <si>
    <t>コンクリート製品</t>
    <rPh sb="6" eb="8">
      <t>セイヒン</t>
    </rPh>
    <phoneticPr fontId="1"/>
  </si>
  <si>
    <t>1899</t>
    <phoneticPr fontId="1"/>
  </si>
  <si>
    <t>道路標識・標示板</t>
    <rPh sb="0" eb="2">
      <t>ドウロ</t>
    </rPh>
    <rPh sb="2" eb="4">
      <t>ヒョウシキ</t>
    </rPh>
    <rPh sb="5" eb="8">
      <t>ヒョウジバン</t>
    </rPh>
    <phoneticPr fontId="1"/>
  </si>
  <si>
    <t>1901</t>
    <phoneticPr fontId="1"/>
  </si>
  <si>
    <t>水道メーター</t>
    <rPh sb="0" eb="2">
      <t>スイドウ</t>
    </rPh>
    <phoneticPr fontId="1"/>
  </si>
  <si>
    <t>1902</t>
    <phoneticPr fontId="1"/>
  </si>
  <si>
    <t>水道弁</t>
    <rPh sb="0" eb="2">
      <t>スイドウ</t>
    </rPh>
    <rPh sb="2" eb="3">
      <t>ベン</t>
    </rPh>
    <phoneticPr fontId="1"/>
  </si>
  <si>
    <t>1903</t>
    <phoneticPr fontId="1"/>
  </si>
  <si>
    <t>陶管</t>
    <rPh sb="0" eb="1">
      <t>トウ</t>
    </rPh>
    <rPh sb="1" eb="2">
      <t>カン</t>
    </rPh>
    <phoneticPr fontId="1"/>
  </si>
  <si>
    <t>1904</t>
    <phoneticPr fontId="1"/>
  </si>
  <si>
    <t>鋼管</t>
    <rPh sb="0" eb="2">
      <t>コウカン</t>
    </rPh>
    <phoneticPr fontId="1"/>
  </si>
  <si>
    <t>1905</t>
    <phoneticPr fontId="1"/>
  </si>
  <si>
    <t>塩ビ管</t>
    <rPh sb="0" eb="1">
      <t>エン</t>
    </rPh>
    <rPh sb="2" eb="3">
      <t>カン</t>
    </rPh>
    <phoneticPr fontId="1"/>
  </si>
  <si>
    <t>1906</t>
    <phoneticPr fontId="1"/>
  </si>
  <si>
    <t>鋳鉄製品</t>
    <rPh sb="0" eb="2">
      <t>チュウテツ</t>
    </rPh>
    <rPh sb="2" eb="4">
      <t>セイヒン</t>
    </rPh>
    <phoneticPr fontId="1"/>
  </si>
  <si>
    <t>1907</t>
    <phoneticPr fontId="1"/>
  </si>
  <si>
    <t>汚水枡</t>
    <rPh sb="0" eb="2">
      <t>オスイ</t>
    </rPh>
    <rPh sb="2" eb="3">
      <t>マス</t>
    </rPh>
    <phoneticPr fontId="1"/>
  </si>
  <si>
    <t>1999</t>
    <phoneticPr fontId="1"/>
  </si>
  <si>
    <t>2004</t>
    <phoneticPr fontId="1"/>
  </si>
  <si>
    <t>産業廃棄物処分</t>
    <rPh sb="0" eb="2">
      <t>サンギョウ</t>
    </rPh>
    <rPh sb="2" eb="5">
      <t>ハイキブツ</t>
    </rPh>
    <rPh sb="5" eb="7">
      <t>ショブン</t>
    </rPh>
    <phoneticPr fontId="1"/>
  </si>
  <si>
    <t>2005</t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</si>
  <si>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</si>
  <si>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2006</t>
    <phoneticPr fontId="1"/>
  </si>
  <si>
    <t>産業廃棄物リサイクル</t>
    <rPh sb="0" eb="2">
      <t>サンギョウ</t>
    </rPh>
    <rPh sb="2" eb="5">
      <t>ハイキブツ</t>
    </rPh>
    <phoneticPr fontId="1"/>
  </si>
  <si>
    <t>2007</t>
    <phoneticPr fontId="1"/>
  </si>
  <si>
    <t>2101</t>
    <phoneticPr fontId="1"/>
  </si>
  <si>
    <t>建物総合管理</t>
    <rPh sb="0" eb="2">
      <t>タテモノ</t>
    </rPh>
    <rPh sb="2" eb="4">
      <t>ソウゴウ</t>
    </rPh>
    <rPh sb="4" eb="6">
      <t>カンリ</t>
    </rPh>
    <phoneticPr fontId="1"/>
  </si>
  <si>
    <t>2102</t>
    <phoneticPr fontId="1"/>
  </si>
  <si>
    <t>建物清掃</t>
    <rPh sb="0" eb="2">
      <t>タテモノ</t>
    </rPh>
    <rPh sb="2" eb="4">
      <t>セイソウ</t>
    </rPh>
    <phoneticPr fontId="1"/>
  </si>
  <si>
    <t>2103</t>
    <phoneticPr fontId="1"/>
  </si>
  <si>
    <t>警備保障</t>
    <rPh sb="0" eb="2">
      <t>ケイビ</t>
    </rPh>
    <rPh sb="2" eb="4">
      <t>ホショウ</t>
    </rPh>
    <phoneticPr fontId="1"/>
  </si>
  <si>
    <t>2104</t>
    <phoneticPr fontId="1"/>
  </si>
  <si>
    <t>2105</t>
    <phoneticPr fontId="1"/>
  </si>
  <si>
    <t>ボイラー保守・清掃</t>
    <rPh sb="4" eb="6">
      <t>ホシュ</t>
    </rPh>
    <rPh sb="7" eb="9">
      <t>セイソウ</t>
    </rPh>
    <phoneticPr fontId="1"/>
  </si>
  <si>
    <t>浄化槽保守・清掃</t>
    <rPh sb="0" eb="3">
      <t>ジョウカソウ</t>
    </rPh>
    <rPh sb="3" eb="5">
      <t>ホシュ</t>
    </rPh>
    <rPh sb="6" eb="8">
      <t>セイソウ</t>
    </rPh>
    <phoneticPr fontId="1"/>
  </si>
  <si>
    <t>2106</t>
    <phoneticPr fontId="1"/>
  </si>
  <si>
    <t>電気・冷暖房保守</t>
    <rPh sb="0" eb="2">
      <t>デンキ</t>
    </rPh>
    <rPh sb="3" eb="6">
      <t>レイダンボウ</t>
    </rPh>
    <rPh sb="6" eb="8">
      <t>ホシュ</t>
    </rPh>
    <phoneticPr fontId="1"/>
  </si>
  <si>
    <t>2107</t>
    <phoneticPr fontId="1"/>
  </si>
  <si>
    <t>エレベーター保守</t>
    <rPh sb="6" eb="8">
      <t>ホシュ</t>
    </rPh>
    <phoneticPr fontId="1"/>
  </si>
  <si>
    <t>2108</t>
    <phoneticPr fontId="1"/>
  </si>
  <si>
    <t>消火設備保守</t>
    <rPh sb="0" eb="2">
      <t>ショウカ</t>
    </rPh>
    <rPh sb="2" eb="4">
      <t>セツビ</t>
    </rPh>
    <rPh sb="4" eb="6">
      <t>ホシュ</t>
    </rPh>
    <phoneticPr fontId="1"/>
  </si>
  <si>
    <t>2109</t>
    <phoneticPr fontId="1"/>
  </si>
  <si>
    <t>通信設備保守</t>
    <rPh sb="0" eb="2">
      <t>ツウシン</t>
    </rPh>
    <rPh sb="2" eb="4">
      <t>セツビ</t>
    </rPh>
    <rPh sb="4" eb="6">
      <t>ホシュ</t>
    </rPh>
    <phoneticPr fontId="1"/>
  </si>
  <si>
    <t>2110</t>
    <phoneticPr fontId="1"/>
  </si>
  <si>
    <t>建物病害虫駆除</t>
    <rPh sb="0" eb="2">
      <t>タテモノ</t>
    </rPh>
    <rPh sb="2" eb="3">
      <t>ビョウ</t>
    </rPh>
    <rPh sb="3" eb="5">
      <t>ガイチュウ</t>
    </rPh>
    <rPh sb="5" eb="7">
      <t>クジョ</t>
    </rPh>
    <phoneticPr fontId="1"/>
  </si>
  <si>
    <t>2111</t>
    <phoneticPr fontId="1"/>
  </si>
  <si>
    <t>舞台・音響設備保守</t>
    <rPh sb="0" eb="2">
      <t>ブタイ</t>
    </rPh>
    <rPh sb="3" eb="5">
      <t>オンキョウ</t>
    </rPh>
    <rPh sb="5" eb="7">
      <t>セツビ</t>
    </rPh>
    <rPh sb="7" eb="9">
      <t>ホシュ</t>
    </rPh>
    <phoneticPr fontId="1"/>
  </si>
  <si>
    <t>2112</t>
    <phoneticPr fontId="1"/>
  </si>
  <si>
    <t>ＯＡ事務機保守</t>
    <rPh sb="2" eb="5">
      <t>ジムキ</t>
    </rPh>
    <rPh sb="5" eb="7">
      <t>ホシュ</t>
    </rPh>
    <phoneticPr fontId="1"/>
  </si>
  <si>
    <t>2113</t>
    <phoneticPr fontId="1"/>
  </si>
  <si>
    <t>遊具点検保守</t>
    <rPh sb="0" eb="2">
      <t>ユウグ</t>
    </rPh>
    <rPh sb="2" eb="4">
      <t>テンケン</t>
    </rPh>
    <rPh sb="4" eb="6">
      <t>ホシュ</t>
    </rPh>
    <phoneticPr fontId="1"/>
  </si>
  <si>
    <t>2114</t>
    <phoneticPr fontId="1"/>
  </si>
  <si>
    <t>2201</t>
    <phoneticPr fontId="1"/>
  </si>
  <si>
    <t>世論調査</t>
    <rPh sb="0" eb="2">
      <t>ヨロン</t>
    </rPh>
    <rPh sb="2" eb="4">
      <t>チョウサ</t>
    </rPh>
    <phoneticPr fontId="1"/>
  </si>
  <si>
    <t>2202</t>
    <phoneticPr fontId="1"/>
  </si>
  <si>
    <t>市場調査</t>
    <rPh sb="0" eb="2">
      <t>シジョウ</t>
    </rPh>
    <rPh sb="2" eb="4">
      <t>チョウサ</t>
    </rPh>
    <phoneticPr fontId="1"/>
  </si>
  <si>
    <t>2203</t>
    <phoneticPr fontId="1"/>
  </si>
  <si>
    <t>環境調査</t>
    <rPh sb="0" eb="2">
      <t>カンキョウ</t>
    </rPh>
    <rPh sb="2" eb="4">
      <t>チョウサ</t>
    </rPh>
    <phoneticPr fontId="1"/>
  </si>
  <si>
    <t>2204</t>
    <phoneticPr fontId="1"/>
  </si>
  <si>
    <t>社会調査</t>
    <rPh sb="0" eb="2">
      <t>シャカイ</t>
    </rPh>
    <rPh sb="2" eb="4">
      <t>チョウサ</t>
    </rPh>
    <phoneticPr fontId="1"/>
  </si>
  <si>
    <t>2205</t>
    <phoneticPr fontId="1"/>
  </si>
  <si>
    <t>漏水調査</t>
    <rPh sb="0" eb="2">
      <t>ロウスイ</t>
    </rPh>
    <rPh sb="2" eb="4">
      <t>チョウサ</t>
    </rPh>
    <phoneticPr fontId="1"/>
  </si>
  <si>
    <t>2206</t>
    <phoneticPr fontId="1"/>
  </si>
  <si>
    <t>気象観測</t>
    <rPh sb="0" eb="2">
      <t>キショウ</t>
    </rPh>
    <rPh sb="2" eb="4">
      <t>カンソク</t>
    </rPh>
    <phoneticPr fontId="1"/>
  </si>
  <si>
    <t>2207</t>
    <phoneticPr fontId="1"/>
  </si>
  <si>
    <t>計量証明</t>
    <rPh sb="0" eb="2">
      <t>ケイリョウ</t>
    </rPh>
    <rPh sb="2" eb="4">
      <t>ショウメイ</t>
    </rPh>
    <phoneticPr fontId="1"/>
  </si>
  <si>
    <t>2208</t>
    <phoneticPr fontId="1"/>
  </si>
  <si>
    <t>不動産鑑定</t>
    <rPh sb="0" eb="3">
      <t>フドウサン</t>
    </rPh>
    <rPh sb="3" eb="5">
      <t>カンテイ</t>
    </rPh>
    <phoneticPr fontId="1"/>
  </si>
  <si>
    <t>2209</t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</si>
  <si>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</si>
  <si>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2299</t>
    <phoneticPr fontId="1"/>
  </si>
  <si>
    <t>2301</t>
    <phoneticPr fontId="1"/>
  </si>
  <si>
    <t>腸内細菌検査</t>
    <rPh sb="0" eb="2">
      <t>チョウナイ</t>
    </rPh>
    <rPh sb="2" eb="4">
      <t>サイキン</t>
    </rPh>
    <rPh sb="4" eb="6">
      <t>ケンサ</t>
    </rPh>
    <phoneticPr fontId="1"/>
  </si>
  <si>
    <t>2302</t>
    <phoneticPr fontId="1"/>
  </si>
  <si>
    <t>健康診断</t>
    <rPh sb="0" eb="2">
      <t>ケンコウ</t>
    </rPh>
    <rPh sb="2" eb="4">
      <t>シンダン</t>
    </rPh>
    <phoneticPr fontId="1"/>
  </si>
  <si>
    <t>2399</t>
    <phoneticPr fontId="1"/>
  </si>
  <si>
    <t>2401</t>
    <phoneticPr fontId="1"/>
  </si>
  <si>
    <t>会場設営</t>
    <rPh sb="0" eb="2">
      <t>カイジョウ</t>
    </rPh>
    <rPh sb="2" eb="4">
      <t>セツエイ</t>
    </rPh>
    <phoneticPr fontId="1"/>
  </si>
  <si>
    <t>2402</t>
    <phoneticPr fontId="1"/>
  </si>
  <si>
    <t>2403</t>
    <phoneticPr fontId="1"/>
  </si>
  <si>
    <t>展示設計・制作</t>
    <rPh sb="0" eb="2">
      <t>テンジ</t>
    </rPh>
    <rPh sb="2" eb="4">
      <t>セッケイ</t>
    </rPh>
    <rPh sb="5" eb="7">
      <t>セイサク</t>
    </rPh>
    <phoneticPr fontId="1"/>
  </si>
  <si>
    <t>イベント企画・施行</t>
    <rPh sb="4" eb="6">
      <t>キカク</t>
    </rPh>
    <rPh sb="7" eb="9">
      <t>セコウ</t>
    </rPh>
    <phoneticPr fontId="1"/>
  </si>
  <si>
    <t>2499</t>
    <phoneticPr fontId="1"/>
  </si>
  <si>
    <t>2501</t>
    <phoneticPr fontId="1"/>
  </si>
  <si>
    <t>計算・業務</t>
    <rPh sb="0" eb="2">
      <t>ケイサン</t>
    </rPh>
    <rPh sb="3" eb="5">
      <t>ギョウム</t>
    </rPh>
    <phoneticPr fontId="1"/>
  </si>
  <si>
    <t>2502</t>
    <phoneticPr fontId="1"/>
  </si>
  <si>
    <t>システム開発</t>
    <rPh sb="4" eb="6">
      <t>カイハツ</t>
    </rPh>
    <phoneticPr fontId="1"/>
  </si>
  <si>
    <t>2503</t>
    <phoneticPr fontId="1"/>
  </si>
  <si>
    <t>データ入力</t>
    <rPh sb="3" eb="5">
      <t>ニュウリョク</t>
    </rPh>
    <phoneticPr fontId="1"/>
  </si>
  <si>
    <t>2599</t>
    <phoneticPr fontId="1"/>
  </si>
  <si>
    <t>2601</t>
    <phoneticPr fontId="1"/>
  </si>
  <si>
    <t>広告</t>
    <rPh sb="0" eb="2">
      <t>コウコク</t>
    </rPh>
    <phoneticPr fontId="1"/>
  </si>
  <si>
    <t>2602</t>
    <phoneticPr fontId="1"/>
  </si>
  <si>
    <t>映画・ビデオ製作</t>
    <rPh sb="0" eb="2">
      <t>エイガ</t>
    </rPh>
    <rPh sb="6" eb="8">
      <t>セイサク</t>
    </rPh>
    <phoneticPr fontId="1"/>
  </si>
  <si>
    <t>2603</t>
    <phoneticPr fontId="1"/>
  </si>
  <si>
    <t>人材派遣</t>
    <rPh sb="0" eb="2">
      <t>ジンザイ</t>
    </rPh>
    <rPh sb="2" eb="4">
      <t>ハケン</t>
    </rPh>
    <phoneticPr fontId="1"/>
  </si>
  <si>
    <t>2604</t>
    <phoneticPr fontId="1"/>
  </si>
  <si>
    <t>介護サービス</t>
    <rPh sb="0" eb="2">
      <t>カイゴ</t>
    </rPh>
    <phoneticPr fontId="1"/>
  </si>
  <si>
    <t>2605</t>
    <phoneticPr fontId="1"/>
  </si>
  <si>
    <t>運送・保管</t>
    <rPh sb="0" eb="2">
      <t>ウンソウ</t>
    </rPh>
    <rPh sb="3" eb="5">
      <t>ホカン</t>
    </rPh>
    <phoneticPr fontId="1"/>
  </si>
  <si>
    <t>2606</t>
    <phoneticPr fontId="1"/>
  </si>
  <si>
    <t>レンタル・リース</t>
    <phoneticPr fontId="1"/>
  </si>
  <si>
    <t>2607</t>
    <phoneticPr fontId="1"/>
  </si>
  <si>
    <t>自動車運転代行</t>
    <rPh sb="0" eb="3">
      <t>ジドウシャ</t>
    </rPh>
    <rPh sb="3" eb="5">
      <t>ウンテン</t>
    </rPh>
    <rPh sb="5" eb="7">
      <t>ダイコウ</t>
    </rPh>
    <phoneticPr fontId="1"/>
  </si>
  <si>
    <t>2608</t>
    <phoneticPr fontId="1"/>
  </si>
  <si>
    <t>ホームページ作成</t>
    <rPh sb="6" eb="8">
      <t>サクセイ</t>
    </rPh>
    <phoneticPr fontId="1"/>
  </si>
  <si>
    <t>2609</t>
    <phoneticPr fontId="1"/>
  </si>
  <si>
    <t>会議録作成</t>
    <rPh sb="0" eb="3">
      <t>カイギロク</t>
    </rPh>
    <rPh sb="3" eb="5">
      <t>サクセイ</t>
    </rPh>
    <phoneticPr fontId="1"/>
  </si>
  <si>
    <t>2610</t>
    <phoneticPr fontId="1"/>
  </si>
  <si>
    <t>例規集等追録</t>
    <rPh sb="0" eb="3">
      <t>レイキシュウ</t>
    </rPh>
    <rPh sb="3" eb="4">
      <t>トウ</t>
    </rPh>
    <rPh sb="4" eb="6">
      <t>ツイロク</t>
    </rPh>
    <phoneticPr fontId="1"/>
  </si>
  <si>
    <t>2611</t>
    <phoneticPr fontId="1"/>
  </si>
  <si>
    <t>レセプト点検</t>
    <rPh sb="4" eb="6">
      <t>テンケン</t>
    </rPh>
    <phoneticPr fontId="1"/>
  </si>
  <si>
    <t>2699</t>
    <phoneticPr fontId="1"/>
  </si>
  <si>
    <t>2701</t>
    <phoneticPr fontId="1"/>
  </si>
  <si>
    <t>2702</t>
    <phoneticPr fontId="1"/>
  </si>
  <si>
    <t>2703</t>
    <phoneticPr fontId="1"/>
  </si>
  <si>
    <t>2704</t>
    <phoneticPr fontId="1"/>
  </si>
  <si>
    <t>2705</t>
    <phoneticPr fontId="1"/>
  </si>
  <si>
    <t>2799</t>
    <phoneticPr fontId="1"/>
  </si>
  <si>
    <t>小修繕（土木）</t>
    <rPh sb="0" eb="1">
      <t>ショウ</t>
    </rPh>
    <rPh sb="1" eb="3">
      <t>シュウゼン</t>
    </rPh>
    <rPh sb="4" eb="6">
      <t>ドボク</t>
    </rPh>
    <phoneticPr fontId="1"/>
  </si>
  <si>
    <t>小修繕（建築）</t>
    <rPh sb="0" eb="1">
      <t>ショウ</t>
    </rPh>
    <rPh sb="1" eb="3">
      <t>シュウゼン</t>
    </rPh>
    <rPh sb="4" eb="6">
      <t>ケンチク</t>
    </rPh>
    <phoneticPr fontId="1"/>
  </si>
  <si>
    <t>小修繕（内装）</t>
    <rPh sb="0" eb="1">
      <t>ショウ</t>
    </rPh>
    <rPh sb="1" eb="3">
      <t>シュウゼン</t>
    </rPh>
    <rPh sb="4" eb="6">
      <t>ナイソウ</t>
    </rPh>
    <phoneticPr fontId="1"/>
  </si>
  <si>
    <t>小修繕（設備）</t>
    <rPh sb="0" eb="1">
      <t>ショウ</t>
    </rPh>
    <rPh sb="1" eb="3">
      <t>シュウゼン</t>
    </rPh>
    <rPh sb="4" eb="6">
      <t>セツビ</t>
    </rPh>
    <phoneticPr fontId="1"/>
  </si>
  <si>
    <t>小修繕（塗装）</t>
    <rPh sb="0" eb="1">
      <t>ショウ</t>
    </rPh>
    <rPh sb="1" eb="3">
      <t>シュウゼン</t>
    </rPh>
    <rPh sb="4" eb="6">
      <t>トソウ</t>
    </rPh>
    <phoneticPr fontId="1"/>
  </si>
  <si>
    <t>小修繕（その他）</t>
    <rPh sb="0" eb="1">
      <t>ショウ</t>
    </rPh>
    <rPh sb="1" eb="3">
      <t>シュウゼン</t>
    </rPh>
    <rPh sb="6" eb="7">
      <t>タ</t>
    </rPh>
    <phoneticPr fontId="1"/>
  </si>
  <si>
    <t>小修繕</t>
    <rPh sb="0" eb="1">
      <t>ショウ</t>
    </rPh>
    <rPh sb="1" eb="3">
      <t>シュウゼン</t>
    </rPh>
    <phoneticPr fontId="1"/>
  </si>
  <si>
    <t>コード</t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</si>
  <si>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</si>
  <si>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</si>
  <si>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マイクロ印刷</t>
    <rPh sb="4" eb="6">
      <t>インサツ</t>
    </rPh>
    <phoneticPr fontId="1"/>
  </si>
  <si>
    <t>食器・調理道具</t>
    <rPh sb="0" eb="2">
      <t>ショッキ</t>
    </rPh>
    <rPh sb="3" eb="5">
      <t>チョウリ</t>
    </rPh>
    <rPh sb="5" eb="7">
      <t>ドウグ</t>
    </rPh>
    <phoneticPr fontId="1"/>
  </si>
  <si>
    <t>衣服・繊維製品</t>
    <phoneticPr fontId="1"/>
  </si>
  <si>
    <t>室内装飾</t>
  </si>
  <si>
    <t>飲食品</t>
  </si>
  <si>
    <t>車両・船舶</t>
    <phoneticPr fontId="1"/>
  </si>
  <si>
    <t>教材</t>
    <phoneticPr fontId="1"/>
  </si>
  <si>
    <t>事務用品</t>
    <phoneticPr fontId="1"/>
  </si>
  <si>
    <t>印刷製本</t>
    <phoneticPr fontId="1"/>
  </si>
  <si>
    <t>看板・標識</t>
    <phoneticPr fontId="1"/>
  </si>
  <si>
    <t>百貨</t>
    <phoneticPr fontId="1"/>
  </si>
  <si>
    <t>電気機器</t>
    <phoneticPr fontId="1"/>
  </si>
  <si>
    <t>消防・防災用品</t>
    <phoneticPr fontId="1"/>
  </si>
  <si>
    <t>写真・時計</t>
    <phoneticPr fontId="1"/>
  </si>
  <si>
    <t>機械機器</t>
    <phoneticPr fontId="1"/>
  </si>
  <si>
    <t>燃料</t>
    <phoneticPr fontId="1"/>
  </si>
  <si>
    <t>薬品</t>
    <phoneticPr fontId="1"/>
  </si>
  <si>
    <t>医療・福祉器具</t>
    <phoneticPr fontId="1"/>
  </si>
  <si>
    <t>花木</t>
    <phoneticPr fontId="1"/>
  </si>
  <si>
    <t>建設工事材料</t>
    <phoneticPr fontId="1"/>
  </si>
  <si>
    <t>水道工事用材料</t>
    <phoneticPr fontId="1"/>
  </si>
  <si>
    <t>廃棄物処理</t>
    <phoneticPr fontId="1"/>
  </si>
  <si>
    <t>施設管理・保守等</t>
  </si>
  <si>
    <t>調査・分析</t>
  </si>
  <si>
    <t>検査</t>
  </si>
  <si>
    <t>イベント</t>
  </si>
  <si>
    <t>情報処理</t>
    <phoneticPr fontId="1"/>
  </si>
  <si>
    <t>その他</t>
  </si>
  <si>
    <t>その他（修繕等）</t>
  </si>
  <si>
    <t>業種</t>
    <rPh sb="0" eb="2">
      <t>ギョウシュ</t>
    </rPh>
    <phoneticPr fontId="1"/>
  </si>
  <si>
    <t>選択</t>
    <rPh sb="0" eb="2">
      <t>センタク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</si>
  <si>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</si>
  <si>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参照用リスト</t>
    <rPh sb="0" eb="3">
      <t>サンショウヨウ</t>
    </rPh>
    <phoneticPr fontId="1"/>
  </si>
  <si>
    <t>〇</t>
    <phoneticPr fontId="1"/>
  </si>
  <si>
    <t>営業種目「その他」に関する補足（具体的な内容を記入ください）</t>
    <phoneticPr fontId="1"/>
  </si>
  <si>
    <t>⑨営業種目コード表（物品・役務・小修繕・その他）</t>
    <rPh sb="1" eb="3">
      <t>エイギョウ</t>
    </rPh>
    <rPh sb="3" eb="5">
      <t>シュモク</t>
    </rPh>
    <rPh sb="8" eb="9">
      <t>ヒョウ</t>
    </rPh>
    <rPh sb="10" eb="12">
      <t>ブッピン</t>
    </rPh>
    <rPh sb="13" eb="15">
      <t>エキム</t>
    </rPh>
    <rPh sb="16" eb="17">
      <t>ショウ</t>
    </rPh>
    <rPh sb="17" eb="19">
      <t>シュウゼン</t>
    </rPh>
    <rPh sb="22" eb="23">
      <t>タ</t>
    </rPh>
    <phoneticPr fontId="1"/>
  </si>
  <si>
    <t>【様式３】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</si>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</sst>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Yu 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2" fillId="0" borderId="1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49" fontId="2" fillId="0" borderId="18" xfId="0" applyNumberFormat="1" applyFont="1" applyBorder="1" applyAlignment="1">
      <alignment vertical="center" shrinkToFit="1"/>
    </xf>
    <xf numFmtId="49" fontId="2" fillId="0" borderId="19" xfId="0" applyNumberFormat="1" applyFont="1" applyBorder="1" applyAlignment="1">
      <alignment vertical="center" shrinkToFit="1"/>
    </xf>
    <xf numFmtId="49" fontId="2" fillId="0" borderId="20" xfId="0" applyNumberFormat="1" applyFont="1" applyBorder="1" applyAlignment="1">
      <alignment vertical="center" shrinkToFit="1"/>
    </xf>
    <xf numFmtId="49" fontId="2" fillId="0" borderId="2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5" borderId="28" xfId="0" applyFont="1" applyFill="1" applyBorder="1" applyAlignment="1" applyProtection="1">
      <alignment horizontal="center" vertical="center" shrinkToFit="1"/>
      <protection locked="0"/>
    </xf>
    <xf numFmtId="0" fontId="2" fillId="5" borderId="29" xfId="0" applyFont="1" applyFill="1" applyBorder="1" applyAlignment="1" applyProtection="1">
      <alignment horizontal="center" vertical="center" shrinkToFit="1"/>
      <protection locked="0"/>
    </xf>
    <xf numFmtId="0" fontId="2" fillId="5" borderId="30" xfId="0" applyFont="1" applyFill="1" applyBorder="1" applyAlignment="1" applyProtection="1">
      <alignment horizontal="center" vertical="center" shrinkToFit="1"/>
      <protection locked="0"/>
    </xf>
    <xf numFmtId="0" fontId="2" fillId="5" borderId="31" xfId="0" applyFont="1" applyFill="1" applyBorder="1" applyAlignment="1" applyProtection="1">
      <alignment horizontal="center" vertical="center" shrinkToFit="1"/>
      <protection locked="0"/>
    </xf>
    <xf numFmtId="0" fontId="2" fillId="5" borderId="32" xfId="0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vertical="center" wrapText="1"/>
    </xf>
    <xf numFmtId="49" fontId="0" fillId="0" borderId="33" xfId="0" applyNumberFormat="1" applyFont="1" applyFill="1" applyBorder="1" applyAlignment="1">
      <alignment vertical="center" wrapText="1" shrinkToFit="1"/>
    </xf>
    <xf numFmtId="0" fontId="2" fillId="0" borderId="33" xfId="0" applyFont="1" applyBorder="1" applyAlignment="1">
      <alignment vertical="center" wrapText="1" shrinkToFit="1"/>
    </xf>
    <xf numFmtId="0" fontId="0" fillId="0" borderId="33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6" borderId="33" xfId="0" applyFill="1" applyBorder="1">
      <alignment vertical="center"/>
    </xf>
    <xf numFmtId="0" fontId="2" fillId="0" borderId="25" xfId="0" applyFont="1" applyBorder="1" applyAlignment="1">
      <alignment vertical="center" shrinkToFit="1"/>
    </xf>
    <xf numFmtId="0" fontId="2" fillId="5" borderId="34" xfId="0" applyFont="1" applyFill="1" applyBorder="1" applyAlignment="1" applyProtection="1">
      <alignment horizontal="center" vertical="center" shrinkToFit="1"/>
      <protection locked="0"/>
    </xf>
    <xf numFmtId="0" fontId="2" fillId="5" borderId="43" xfId="0" applyFont="1" applyFill="1" applyBorder="1" applyAlignment="1" applyProtection="1">
      <alignment horizontal="center" vertical="center" shrinkToFit="1"/>
      <protection locked="0"/>
    </xf>
    <xf numFmtId="0" fontId="2" fillId="5" borderId="44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vertical="center" wrapText="1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top" shrinkToFit="1"/>
    </xf>
    <xf numFmtId="0" fontId="2" fillId="0" borderId="39" xfId="0" applyFont="1" applyBorder="1" applyAlignment="1">
      <alignment horizontal="left" vertical="top" shrinkToFit="1"/>
    </xf>
    <xf numFmtId="0" fontId="2" fillId="0" borderId="40" xfId="0" applyFont="1" applyBorder="1" applyAlignment="1">
      <alignment horizontal="left" vertical="top" shrinkToFit="1"/>
    </xf>
    <xf numFmtId="0" fontId="2" fillId="0" borderId="41" xfId="0" applyFont="1" applyBorder="1" applyAlignment="1">
      <alignment horizontal="left" vertical="top" shrinkToFit="1"/>
    </xf>
    <xf numFmtId="0" fontId="2" fillId="0" borderId="42" xfId="0" applyFont="1" applyBorder="1" applyAlignment="1">
      <alignment horizontal="left" vertical="top" shrinkToFit="1"/>
    </xf>
    <xf numFmtId="49" fontId="5" fillId="0" borderId="8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 shrinkToFit="1"/>
    </xf>
    <xf numFmtId="49" fontId="4" fillId="3" borderId="10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center" shrinkToFit="1"/>
    </xf>
    <xf numFmtId="49" fontId="4" fillId="3" borderId="8" xfId="0" applyNumberFormat="1" applyFont="1" applyFill="1" applyBorder="1" applyAlignment="1">
      <alignment horizontal="center" vertical="center" shrinkToFit="1"/>
    </xf>
    <xf numFmtId="49" fontId="4" fillId="3" borderId="7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11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 wrapText="1" shrinkToFit="1"/>
    </xf>
    <xf numFmtId="49" fontId="0" fillId="0" borderId="21" xfId="0" applyNumberFormat="1" applyFont="1" applyFill="1" applyBorder="1" applyAlignment="1">
      <alignment horizontal="center" vertical="center" wrapText="1" shrinkToFit="1"/>
    </xf>
    <xf numFmtId="49" fontId="0" fillId="0" borderId="22" xfId="0" applyNumberFormat="1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49" fontId="0" fillId="0" borderId="13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Border="1" applyAlignment="1">
      <alignment horizontal="center" vertical="center" wrapText="1" shrinkToFit="1"/>
    </xf>
    <xf numFmtId="49" fontId="0" fillId="0" borderId="12" xfId="0" applyNumberFormat="1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 shrinkToFit="1"/>
    </xf>
    <xf numFmtId="0" fontId="2" fillId="0" borderId="26" xfId="0" applyNumberFormat="1" applyFont="1" applyBorder="1" applyAlignment="1">
      <alignment horizontal="center" vertical="center" shrinkToFit="1"/>
    </xf>
    <xf numFmtId="0" fontId="2" fillId="0" borderId="27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85" zoomScaleNormal="85" workbookViewId="0">
      <selection activeCell="H17" sqref="H17"/>
    </sheetView>
  </sheetViews>
  <sheetFormatPr defaultRowHeight="13.5"/>
  <cols>
    <col min="1" max="1" width="8.75" customWidth="1"/>
    <col min="2" max="2" width="4.625" style="5" customWidth="1"/>
    <col min="3" max="3" width="15.25" style="6" customWidth="1"/>
    <col min="4" max="4" width="5.25" style="6" customWidth="1"/>
    <col min="5" max="5" width="8.75" style="6" customWidth="1"/>
    <col min="6" max="6" width="4.625" style="5" customWidth="1"/>
    <col min="7" max="7" width="15.25" style="6" customWidth="1"/>
    <col min="8" max="8" width="5.25" style="6" customWidth="1"/>
    <col min="9" max="9" width="8.75" style="6" customWidth="1"/>
    <col min="10" max="10" width="4.625" style="5" customWidth="1"/>
    <col min="11" max="11" width="15.25" style="6" customWidth="1"/>
    <col min="12" max="12" width="5.25" style="6" customWidth="1"/>
  </cols>
  <sheetData>
    <row r="1" spans="1:12" ht="21.75" customHeight="1" thickBot="1">
      <c r="A1" t="s">
        <v>395</v>
      </c>
      <c r="B1"/>
      <c r="F1"/>
      <c r="G1" s="43" t="s">
        <v>396</v>
      </c>
      <c r="H1" s="42"/>
      <c r="I1" s="42"/>
      <c r="J1" s="41"/>
      <c r="K1" s="41"/>
      <c r="L1" s="41"/>
    </row>
    <row r="2" spans="1:12" ht="33.75" customHeight="1" thickBot="1">
      <c r="B2" s="53" t="s">
        <v>394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2.75" customHeight="1">
      <c r="A3" s="77" t="s">
        <v>357</v>
      </c>
      <c r="B3" s="78"/>
      <c r="C3" s="78"/>
      <c r="D3" s="78"/>
      <c r="E3" s="78"/>
      <c r="F3" s="78"/>
      <c r="G3" s="78"/>
      <c r="H3" s="8"/>
      <c r="I3" s="64" t="s">
        <v>358</v>
      </c>
      <c r="J3" s="65"/>
      <c r="K3" s="65"/>
      <c r="L3" s="66"/>
    </row>
    <row r="4" spans="1:12" ht="12.75" customHeight="1" thickBot="1">
      <c r="A4" s="79"/>
      <c r="B4" s="80"/>
      <c r="C4" s="80"/>
      <c r="D4" s="80"/>
      <c r="E4" s="80"/>
      <c r="F4" s="80"/>
      <c r="G4" s="80"/>
      <c r="H4" s="9"/>
      <c r="I4" s="67"/>
      <c r="J4" s="68"/>
      <c r="K4" s="68"/>
      <c r="L4" s="69"/>
    </row>
    <row r="5" spans="1:12" ht="12.75" customHeight="1">
      <c r="A5" s="83" t="s">
        <v>388</v>
      </c>
      <c r="B5" s="81" t="s">
        <v>356</v>
      </c>
      <c r="C5" s="70" t="s">
        <v>1</v>
      </c>
      <c r="D5" s="57" t="s">
        <v>389</v>
      </c>
      <c r="E5" s="86" t="s">
        <v>388</v>
      </c>
      <c r="F5" s="85" t="s">
        <v>0</v>
      </c>
      <c r="G5" s="70" t="s">
        <v>1</v>
      </c>
      <c r="H5" s="57" t="s">
        <v>389</v>
      </c>
      <c r="I5" s="86" t="s">
        <v>388</v>
      </c>
      <c r="J5" s="85" t="s">
        <v>0</v>
      </c>
      <c r="K5" s="70" t="s">
        <v>1</v>
      </c>
      <c r="L5" s="57" t="s">
        <v>389</v>
      </c>
    </row>
    <row r="6" spans="1:12" ht="12.75" customHeight="1" thickBot="1">
      <c r="A6" s="84"/>
      <c r="B6" s="82"/>
      <c r="C6" s="71"/>
      <c r="D6" s="58"/>
      <c r="E6" s="87"/>
      <c r="F6" s="73"/>
      <c r="G6" s="71"/>
      <c r="H6" s="58"/>
      <c r="I6" s="87"/>
      <c r="J6" s="73"/>
      <c r="K6" s="71"/>
      <c r="L6" s="58"/>
    </row>
    <row r="7" spans="1:12" ht="12.75" customHeight="1">
      <c r="A7" s="75" t="s">
        <v>361</v>
      </c>
      <c r="B7" s="7" t="s">
        <v>2</v>
      </c>
      <c r="C7" s="22" t="s">
        <v>3</v>
      </c>
      <c r="D7" s="23"/>
      <c r="E7" s="54" t="s">
        <v>371</v>
      </c>
      <c r="F7" s="10" t="s">
        <v>126</v>
      </c>
      <c r="G7" s="22" t="s">
        <v>127</v>
      </c>
      <c r="H7" s="23"/>
      <c r="I7" s="54" t="s">
        <v>380</v>
      </c>
      <c r="J7" s="10" t="s">
        <v>248</v>
      </c>
      <c r="K7" s="16" t="s">
        <v>251</v>
      </c>
      <c r="L7" s="23"/>
    </row>
    <row r="8" spans="1:12" ht="12.75" customHeight="1">
      <c r="A8" s="75"/>
      <c r="B8" s="2" t="s">
        <v>4</v>
      </c>
      <c r="C8" s="17" t="s">
        <v>5</v>
      </c>
      <c r="D8" s="24"/>
      <c r="E8" s="54"/>
      <c r="F8" s="11" t="s">
        <v>128</v>
      </c>
      <c r="G8" s="17" t="s">
        <v>129</v>
      </c>
      <c r="H8" s="24"/>
      <c r="I8" s="54"/>
      <c r="J8" s="11" t="s">
        <v>250</v>
      </c>
      <c r="K8" s="17" t="s">
        <v>249</v>
      </c>
      <c r="L8" s="24"/>
    </row>
    <row r="9" spans="1:12" ht="12.75" customHeight="1">
      <c r="A9" s="75"/>
      <c r="B9" s="2" t="s">
        <v>6</v>
      </c>
      <c r="C9" s="17" t="s">
        <v>7</v>
      </c>
      <c r="D9" s="24"/>
      <c r="E9" s="54"/>
      <c r="F9" s="11" t="s">
        <v>130</v>
      </c>
      <c r="G9" s="17" t="s">
        <v>131</v>
      </c>
      <c r="H9" s="24"/>
      <c r="I9" s="54"/>
      <c r="J9" s="11" t="s">
        <v>252</v>
      </c>
      <c r="K9" s="18" t="s">
        <v>253</v>
      </c>
      <c r="L9" s="24"/>
    </row>
    <row r="10" spans="1:12" ht="12.75" customHeight="1">
      <c r="A10" s="75"/>
      <c r="B10" s="2" t="s">
        <v>8</v>
      </c>
      <c r="C10" s="17" t="s">
        <v>9</v>
      </c>
      <c r="D10" s="24"/>
      <c r="E10" s="54"/>
      <c r="F10" s="11" t="s">
        <v>132</v>
      </c>
      <c r="G10" s="17" t="s">
        <v>135</v>
      </c>
      <c r="H10" s="24"/>
      <c r="I10" s="55"/>
      <c r="J10" s="12" t="s">
        <v>254</v>
      </c>
      <c r="K10" s="19" t="s">
        <v>13</v>
      </c>
      <c r="L10" s="25"/>
    </row>
    <row r="11" spans="1:12" ht="12.75" customHeight="1">
      <c r="A11" s="75"/>
      <c r="B11" s="2" t="s">
        <v>10</v>
      </c>
      <c r="C11" s="17" t="s">
        <v>11</v>
      </c>
      <c r="D11" s="24"/>
      <c r="E11" s="54"/>
      <c r="F11" s="11" t="s">
        <v>134</v>
      </c>
      <c r="G11" s="17" t="s">
        <v>133</v>
      </c>
      <c r="H11" s="24"/>
      <c r="I11" s="56" t="s">
        <v>381</v>
      </c>
      <c r="J11" s="13" t="s">
        <v>255</v>
      </c>
      <c r="K11" s="20" t="s">
        <v>256</v>
      </c>
      <c r="L11" s="26"/>
    </row>
    <row r="12" spans="1:12" ht="12.75" customHeight="1">
      <c r="A12" s="76"/>
      <c r="B12" s="3" t="s">
        <v>12</v>
      </c>
      <c r="C12" s="19" t="s">
        <v>13</v>
      </c>
      <c r="D12" s="25"/>
      <c r="E12" s="54"/>
      <c r="F12" s="11" t="s">
        <v>136</v>
      </c>
      <c r="G12" s="17" t="s">
        <v>138</v>
      </c>
      <c r="H12" s="24"/>
      <c r="I12" s="54"/>
      <c r="J12" s="11" t="s">
        <v>257</v>
      </c>
      <c r="K12" s="17" t="s">
        <v>258</v>
      </c>
      <c r="L12" s="24"/>
    </row>
    <row r="13" spans="1:12" ht="12.75" customHeight="1">
      <c r="A13" s="74" t="s">
        <v>362</v>
      </c>
      <c r="B13" s="1" t="s">
        <v>14</v>
      </c>
      <c r="C13" s="20" t="s">
        <v>15</v>
      </c>
      <c r="D13" s="26"/>
      <c r="E13" s="54"/>
      <c r="F13" s="11" t="s">
        <v>137</v>
      </c>
      <c r="G13" s="17" t="s">
        <v>139</v>
      </c>
      <c r="H13" s="24"/>
      <c r="I13" s="54"/>
      <c r="J13" s="11" t="s">
        <v>259</v>
      </c>
      <c r="K13" s="17" t="s">
        <v>260</v>
      </c>
      <c r="L13" s="24"/>
    </row>
    <row r="14" spans="1:12" ht="12.75" customHeight="1">
      <c r="A14" s="75"/>
      <c r="B14" s="2" t="s">
        <v>16</v>
      </c>
      <c r="C14" s="17" t="s">
        <v>17</v>
      </c>
      <c r="D14" s="24"/>
      <c r="E14" s="54"/>
      <c r="F14" s="11" t="s">
        <v>140</v>
      </c>
      <c r="G14" s="17" t="s">
        <v>141</v>
      </c>
      <c r="H14" s="24"/>
      <c r="I14" s="54"/>
      <c r="J14" s="11" t="s">
        <v>261</v>
      </c>
      <c r="K14" s="17" t="s">
        <v>264</v>
      </c>
      <c r="L14" s="24"/>
    </row>
    <row r="15" spans="1:12" ht="12.75" customHeight="1">
      <c r="A15" s="75"/>
      <c r="B15" s="2" t="s">
        <v>18</v>
      </c>
      <c r="C15" s="17" t="s">
        <v>19</v>
      </c>
      <c r="D15" s="24"/>
      <c r="E15" s="54"/>
      <c r="F15" s="11" t="s">
        <v>142</v>
      </c>
      <c r="G15" s="17" t="s">
        <v>145</v>
      </c>
      <c r="H15" s="24"/>
      <c r="I15" s="54"/>
      <c r="J15" s="11" t="s">
        <v>262</v>
      </c>
      <c r="K15" s="17" t="s">
        <v>263</v>
      </c>
      <c r="L15" s="24"/>
    </row>
    <row r="16" spans="1:12" ht="12.75" customHeight="1">
      <c r="A16" s="75"/>
      <c r="B16" s="2" t="s">
        <v>20</v>
      </c>
      <c r="C16" s="17" t="s">
        <v>21</v>
      </c>
      <c r="D16" s="24"/>
      <c r="E16" s="54"/>
      <c r="F16" s="11" t="s">
        <v>146</v>
      </c>
      <c r="G16" s="17" t="s">
        <v>147</v>
      </c>
      <c r="H16" s="24"/>
      <c r="I16" s="54"/>
      <c r="J16" s="11" t="s">
        <v>265</v>
      </c>
      <c r="K16" s="17" t="s">
        <v>266</v>
      </c>
      <c r="L16" s="24"/>
    </row>
    <row r="17" spans="1:12" ht="12.75" customHeight="1">
      <c r="A17" s="75"/>
      <c r="B17" s="2" t="s">
        <v>22</v>
      </c>
      <c r="C17" s="17" t="s">
        <v>23</v>
      </c>
      <c r="D17" s="24"/>
      <c r="E17" s="55"/>
      <c r="F17" s="12" t="s">
        <v>148</v>
      </c>
      <c r="G17" s="19" t="s">
        <v>13</v>
      </c>
      <c r="H17" s="25"/>
      <c r="I17" s="54"/>
      <c r="J17" s="11" t="s">
        <v>267</v>
      </c>
      <c r="K17" s="17" t="s">
        <v>268</v>
      </c>
      <c r="L17" s="24"/>
    </row>
    <row r="18" spans="1:12" ht="12.75" customHeight="1">
      <c r="A18" s="76"/>
      <c r="B18" s="3" t="s">
        <v>24</v>
      </c>
      <c r="C18" s="19" t="s">
        <v>13</v>
      </c>
      <c r="D18" s="25"/>
      <c r="E18" s="56" t="s">
        <v>372</v>
      </c>
      <c r="F18" s="13" t="s">
        <v>149</v>
      </c>
      <c r="G18" s="20" t="s">
        <v>150</v>
      </c>
      <c r="H18" s="26"/>
      <c r="I18" s="54"/>
      <c r="J18" s="11" t="s">
        <v>269</v>
      </c>
      <c r="K18" s="17" t="s">
        <v>270</v>
      </c>
      <c r="L18" s="24"/>
    </row>
    <row r="19" spans="1:12" ht="12.75" customHeight="1">
      <c r="A19" s="74" t="s">
        <v>363</v>
      </c>
      <c r="B19" s="1" t="s">
        <v>25</v>
      </c>
      <c r="C19" s="20" t="s">
        <v>143</v>
      </c>
      <c r="D19" s="26"/>
      <c r="E19" s="54"/>
      <c r="F19" s="11" t="s">
        <v>151</v>
      </c>
      <c r="G19" s="17" t="s">
        <v>153</v>
      </c>
      <c r="H19" s="24"/>
      <c r="I19" s="54"/>
      <c r="J19" s="11" t="s">
        <v>271</v>
      </c>
      <c r="K19" s="17" t="s">
        <v>272</v>
      </c>
      <c r="L19" s="24"/>
    </row>
    <row r="20" spans="1:12" ht="12.75" customHeight="1">
      <c r="A20" s="75"/>
      <c r="B20" s="2" t="s">
        <v>26</v>
      </c>
      <c r="C20" s="17" t="s">
        <v>144</v>
      </c>
      <c r="D20" s="24"/>
      <c r="E20" s="54"/>
      <c r="F20" s="11" t="s">
        <v>152</v>
      </c>
      <c r="G20" s="17" t="s">
        <v>154</v>
      </c>
      <c r="H20" s="24"/>
      <c r="I20" s="54"/>
      <c r="J20" s="11" t="s">
        <v>273</v>
      </c>
      <c r="K20" s="17" t="s">
        <v>274</v>
      </c>
      <c r="L20" s="24"/>
    </row>
    <row r="21" spans="1:12" ht="12.75" customHeight="1">
      <c r="A21" s="76"/>
      <c r="B21" s="3" t="s">
        <v>27</v>
      </c>
      <c r="C21" s="19" t="s">
        <v>13</v>
      </c>
      <c r="D21" s="25"/>
      <c r="E21" s="55"/>
      <c r="F21" s="12" t="s">
        <v>155</v>
      </c>
      <c r="G21" s="19" t="s">
        <v>13</v>
      </c>
      <c r="H21" s="25"/>
      <c r="I21" s="54"/>
      <c r="J21" s="11" t="s">
        <v>275</v>
      </c>
      <c r="K21" s="17" t="s">
        <v>276</v>
      </c>
      <c r="L21" s="24"/>
    </row>
    <row r="22" spans="1:12" ht="12.75" customHeight="1">
      <c r="A22" s="74" t="s">
        <v>364</v>
      </c>
      <c r="B22" s="1" t="s">
        <v>28</v>
      </c>
      <c r="C22" s="20" t="s">
        <v>29</v>
      </c>
      <c r="D22" s="26"/>
      <c r="E22" s="56" t="s">
        <v>373</v>
      </c>
      <c r="F22" s="13" t="s">
        <v>156</v>
      </c>
      <c r="G22" s="20" t="s">
        <v>157</v>
      </c>
      <c r="H22" s="26"/>
      <c r="I22" s="54"/>
      <c r="J22" s="11" t="s">
        <v>277</v>
      </c>
      <c r="K22" s="17" t="s">
        <v>278</v>
      </c>
      <c r="L22" s="24"/>
    </row>
    <row r="23" spans="1:12" ht="12.75" customHeight="1">
      <c r="A23" s="75"/>
      <c r="B23" s="2" t="s">
        <v>30</v>
      </c>
      <c r="C23" s="17" t="s">
        <v>31</v>
      </c>
      <c r="D23" s="24"/>
      <c r="E23" s="54"/>
      <c r="F23" s="11" t="s">
        <v>158</v>
      </c>
      <c r="G23" s="17" t="s">
        <v>159</v>
      </c>
      <c r="H23" s="24"/>
      <c r="I23" s="54"/>
      <c r="J23" s="11" t="s">
        <v>279</v>
      </c>
      <c r="K23" s="17" t="s">
        <v>280</v>
      </c>
      <c r="L23" s="24"/>
    </row>
    <row r="24" spans="1:12" ht="12.75" customHeight="1">
      <c r="A24" s="75"/>
      <c r="B24" s="2" t="s">
        <v>32</v>
      </c>
      <c r="C24" s="17" t="s">
        <v>33</v>
      </c>
      <c r="D24" s="24"/>
      <c r="E24" s="54"/>
      <c r="F24" s="11" t="s">
        <v>160</v>
      </c>
      <c r="G24" s="17" t="s">
        <v>161</v>
      </c>
      <c r="H24" s="24"/>
      <c r="I24" s="55"/>
      <c r="J24" s="12" t="s">
        <v>281</v>
      </c>
      <c r="K24" s="19" t="s">
        <v>13</v>
      </c>
      <c r="L24" s="25"/>
    </row>
    <row r="25" spans="1:12" ht="12.75" customHeight="1">
      <c r="A25" s="75"/>
      <c r="B25" s="2" t="s">
        <v>34</v>
      </c>
      <c r="C25" s="17" t="s">
        <v>35</v>
      </c>
      <c r="D25" s="24"/>
      <c r="E25" s="54"/>
      <c r="F25" s="11" t="s">
        <v>162</v>
      </c>
      <c r="G25" s="17" t="s">
        <v>163</v>
      </c>
      <c r="H25" s="24"/>
      <c r="I25" s="56" t="s">
        <v>382</v>
      </c>
      <c r="J25" s="13" t="s">
        <v>282</v>
      </c>
      <c r="K25" s="20" t="s">
        <v>283</v>
      </c>
      <c r="L25" s="26"/>
    </row>
    <row r="26" spans="1:12" ht="12.75" customHeight="1">
      <c r="A26" s="75"/>
      <c r="B26" s="2" t="s">
        <v>36</v>
      </c>
      <c r="C26" s="17" t="s">
        <v>37</v>
      </c>
      <c r="D26" s="24"/>
      <c r="E26" s="54"/>
      <c r="F26" s="11" t="s">
        <v>164</v>
      </c>
      <c r="G26" s="17" t="s">
        <v>165</v>
      </c>
      <c r="H26" s="24"/>
      <c r="I26" s="54"/>
      <c r="J26" s="11" t="s">
        <v>284</v>
      </c>
      <c r="K26" s="17" t="s">
        <v>285</v>
      </c>
      <c r="L26" s="24"/>
    </row>
    <row r="27" spans="1:12" ht="12.75" customHeight="1">
      <c r="A27" s="75"/>
      <c r="B27" s="2" t="s">
        <v>38</v>
      </c>
      <c r="C27" s="17" t="s">
        <v>39</v>
      </c>
      <c r="D27" s="24"/>
      <c r="E27" s="54"/>
      <c r="F27" s="11" t="s">
        <v>166</v>
      </c>
      <c r="G27" s="17" t="s">
        <v>167</v>
      </c>
      <c r="H27" s="24"/>
      <c r="I27" s="54"/>
      <c r="J27" s="11" t="s">
        <v>286</v>
      </c>
      <c r="K27" s="17" t="s">
        <v>287</v>
      </c>
      <c r="L27" s="24"/>
    </row>
    <row r="28" spans="1:12" ht="12.75" customHeight="1">
      <c r="A28" s="75"/>
      <c r="B28" s="2" t="s">
        <v>40</v>
      </c>
      <c r="C28" s="17" t="s">
        <v>41</v>
      </c>
      <c r="D28" s="24"/>
      <c r="E28" s="54"/>
      <c r="F28" s="11" t="s">
        <v>168</v>
      </c>
      <c r="G28" s="17" t="s">
        <v>169</v>
      </c>
      <c r="H28" s="24"/>
      <c r="I28" s="54"/>
      <c r="J28" s="11" t="s">
        <v>288</v>
      </c>
      <c r="K28" s="17" t="s">
        <v>289</v>
      </c>
      <c r="L28" s="24"/>
    </row>
    <row r="29" spans="1:12" ht="12.75" customHeight="1">
      <c r="A29" s="76"/>
      <c r="B29" s="3" t="s">
        <v>42</v>
      </c>
      <c r="C29" s="19" t="s">
        <v>13</v>
      </c>
      <c r="D29" s="25"/>
      <c r="E29" s="54"/>
      <c r="F29" s="11" t="s">
        <v>170</v>
      </c>
      <c r="G29" s="17" t="s">
        <v>171</v>
      </c>
      <c r="H29" s="24"/>
      <c r="I29" s="54"/>
      <c r="J29" s="11" t="s">
        <v>290</v>
      </c>
      <c r="K29" s="17" t="s">
        <v>291</v>
      </c>
      <c r="L29" s="24"/>
    </row>
    <row r="30" spans="1:12" ht="12.75" customHeight="1">
      <c r="A30" s="74" t="s">
        <v>365</v>
      </c>
      <c r="B30" s="1" t="s">
        <v>43</v>
      </c>
      <c r="C30" s="20" t="s">
        <v>44</v>
      </c>
      <c r="D30" s="26"/>
      <c r="E30" s="54"/>
      <c r="F30" s="11" t="s">
        <v>172</v>
      </c>
      <c r="G30" s="17" t="s">
        <v>173</v>
      </c>
      <c r="H30" s="24"/>
      <c r="I30" s="54"/>
      <c r="J30" s="11" t="s">
        <v>292</v>
      </c>
      <c r="K30" s="17" t="s">
        <v>293</v>
      </c>
      <c r="L30" s="24"/>
    </row>
    <row r="31" spans="1:12" ht="12.75" customHeight="1">
      <c r="A31" s="75"/>
      <c r="B31" s="2" t="s">
        <v>45</v>
      </c>
      <c r="C31" s="17" t="s">
        <v>46</v>
      </c>
      <c r="D31" s="24"/>
      <c r="E31" s="54"/>
      <c r="F31" s="11" t="s">
        <v>174</v>
      </c>
      <c r="G31" s="17" t="s">
        <v>175</v>
      </c>
      <c r="H31" s="24"/>
      <c r="I31" s="54"/>
      <c r="J31" s="11" t="s">
        <v>294</v>
      </c>
      <c r="K31" s="17" t="s">
        <v>295</v>
      </c>
      <c r="L31" s="24"/>
    </row>
    <row r="32" spans="1:12" ht="12.75" customHeight="1">
      <c r="A32" s="75"/>
      <c r="B32" s="2" t="s">
        <v>47</v>
      </c>
      <c r="C32" s="17" t="s">
        <v>48</v>
      </c>
      <c r="D32" s="24"/>
      <c r="E32" s="54"/>
      <c r="F32" s="11" t="s">
        <v>176</v>
      </c>
      <c r="G32" s="17" t="s">
        <v>177</v>
      </c>
      <c r="H32" s="24"/>
      <c r="I32" s="54"/>
      <c r="J32" s="11" t="s">
        <v>296</v>
      </c>
      <c r="K32" s="17" t="s">
        <v>297</v>
      </c>
      <c r="L32" s="24"/>
    </row>
    <row r="33" spans="1:12" ht="12.75" customHeight="1">
      <c r="A33" s="75"/>
      <c r="B33" s="2" t="s">
        <v>49</v>
      </c>
      <c r="C33" s="17" t="s">
        <v>50</v>
      </c>
      <c r="D33" s="24"/>
      <c r="E33" s="55"/>
      <c r="F33" s="12" t="s">
        <v>178</v>
      </c>
      <c r="G33" s="19" t="s">
        <v>13</v>
      </c>
      <c r="H33" s="25"/>
      <c r="I33" s="54"/>
      <c r="J33" s="11" t="s">
        <v>298</v>
      </c>
      <c r="K33" s="17" t="s">
        <v>299</v>
      </c>
      <c r="L33" s="24"/>
    </row>
    <row r="34" spans="1:12" ht="12.75" customHeight="1">
      <c r="A34" s="75"/>
      <c r="B34" s="2" t="s">
        <v>51</v>
      </c>
      <c r="C34" s="17" t="s">
        <v>52</v>
      </c>
      <c r="D34" s="24"/>
      <c r="E34" s="56" t="s">
        <v>374</v>
      </c>
      <c r="F34" s="13" t="s">
        <v>179</v>
      </c>
      <c r="G34" s="20" t="s">
        <v>180</v>
      </c>
      <c r="H34" s="26"/>
      <c r="I34" s="55"/>
      <c r="J34" s="12" t="s">
        <v>300</v>
      </c>
      <c r="K34" s="19" t="s">
        <v>13</v>
      </c>
      <c r="L34" s="25"/>
    </row>
    <row r="35" spans="1:12" ht="12.75" customHeight="1">
      <c r="A35" s="75"/>
      <c r="B35" s="2" t="s">
        <v>53</v>
      </c>
      <c r="C35" s="17" t="s">
        <v>54</v>
      </c>
      <c r="D35" s="24"/>
      <c r="E35" s="54"/>
      <c r="F35" s="11" t="s">
        <v>181</v>
      </c>
      <c r="G35" s="17" t="s">
        <v>182</v>
      </c>
      <c r="H35" s="24"/>
      <c r="I35" s="56" t="s">
        <v>383</v>
      </c>
      <c r="J35" s="13" t="s">
        <v>301</v>
      </c>
      <c r="K35" s="20" t="s">
        <v>302</v>
      </c>
      <c r="L35" s="26"/>
    </row>
    <row r="36" spans="1:12" ht="12.75" customHeight="1">
      <c r="A36" s="76"/>
      <c r="B36" s="3" t="s">
        <v>55</v>
      </c>
      <c r="C36" s="19" t="s">
        <v>13</v>
      </c>
      <c r="D36" s="25"/>
      <c r="E36" s="55"/>
      <c r="F36" s="12" t="s">
        <v>183</v>
      </c>
      <c r="G36" s="19" t="s">
        <v>13</v>
      </c>
      <c r="H36" s="25"/>
      <c r="I36" s="54"/>
      <c r="J36" s="11" t="s">
        <v>303</v>
      </c>
      <c r="K36" s="17" t="s">
        <v>304</v>
      </c>
      <c r="L36" s="24"/>
    </row>
    <row r="37" spans="1:12" ht="12.75" customHeight="1">
      <c r="A37" s="74" t="s">
        <v>366</v>
      </c>
      <c r="B37" s="1" t="s">
        <v>56</v>
      </c>
      <c r="C37" s="20" t="s">
        <v>57</v>
      </c>
      <c r="D37" s="26"/>
      <c r="E37" s="56" t="s">
        <v>375</v>
      </c>
      <c r="F37" s="13" t="s">
        <v>184</v>
      </c>
      <c r="G37" s="20" t="s">
        <v>185</v>
      </c>
      <c r="H37" s="26"/>
      <c r="I37" s="55"/>
      <c r="J37" s="12" t="s">
        <v>305</v>
      </c>
      <c r="K37" s="19" t="s">
        <v>13</v>
      </c>
      <c r="L37" s="25"/>
    </row>
    <row r="38" spans="1:12" ht="12.75" customHeight="1">
      <c r="A38" s="75"/>
      <c r="B38" s="2" t="s">
        <v>58</v>
      </c>
      <c r="C38" s="17" t="s">
        <v>59</v>
      </c>
      <c r="D38" s="24"/>
      <c r="E38" s="54"/>
      <c r="F38" s="11" t="s">
        <v>186</v>
      </c>
      <c r="G38" s="17" t="s">
        <v>187</v>
      </c>
      <c r="H38" s="24"/>
      <c r="I38" s="56" t="s">
        <v>384</v>
      </c>
      <c r="J38" s="13" t="s">
        <v>306</v>
      </c>
      <c r="K38" s="20" t="s">
        <v>307</v>
      </c>
      <c r="L38" s="26"/>
    </row>
    <row r="39" spans="1:12" ht="12.75" customHeight="1">
      <c r="A39" s="75"/>
      <c r="B39" s="2" t="s">
        <v>60</v>
      </c>
      <c r="C39" s="17" t="s">
        <v>61</v>
      </c>
      <c r="D39" s="24"/>
      <c r="E39" s="54"/>
      <c r="F39" s="11" t="s">
        <v>188</v>
      </c>
      <c r="G39" s="17" t="s">
        <v>189</v>
      </c>
      <c r="H39" s="24"/>
      <c r="I39" s="54"/>
      <c r="J39" s="11" t="s">
        <v>308</v>
      </c>
      <c r="K39" s="17" t="s">
        <v>310</v>
      </c>
      <c r="L39" s="24"/>
    </row>
    <row r="40" spans="1:12" ht="12.75" customHeight="1">
      <c r="A40" s="75"/>
      <c r="B40" s="2" t="s">
        <v>62</v>
      </c>
      <c r="C40" s="17" t="s">
        <v>63</v>
      </c>
      <c r="D40" s="24"/>
      <c r="E40" s="54"/>
      <c r="F40" s="11" t="s">
        <v>190</v>
      </c>
      <c r="G40" s="17" t="s">
        <v>191</v>
      </c>
      <c r="H40" s="24"/>
      <c r="I40" s="54"/>
      <c r="J40" s="11" t="s">
        <v>309</v>
      </c>
      <c r="K40" s="17" t="s">
        <v>311</v>
      </c>
      <c r="L40" s="24"/>
    </row>
    <row r="41" spans="1:12" ht="12.75" customHeight="1">
      <c r="A41" s="75"/>
      <c r="B41" s="2" t="s">
        <v>64</v>
      </c>
      <c r="C41" s="17" t="s">
        <v>65</v>
      </c>
      <c r="D41" s="24"/>
      <c r="E41" s="54"/>
      <c r="F41" s="11" t="s">
        <v>192</v>
      </c>
      <c r="G41" s="17" t="s">
        <v>193</v>
      </c>
      <c r="H41" s="24"/>
      <c r="I41" s="55"/>
      <c r="J41" s="12" t="s">
        <v>312</v>
      </c>
      <c r="K41" s="19" t="s">
        <v>13</v>
      </c>
      <c r="L41" s="25"/>
    </row>
    <row r="42" spans="1:12" ht="12.75" customHeight="1">
      <c r="A42" s="75"/>
      <c r="B42" s="2" t="s">
        <v>66</v>
      </c>
      <c r="C42" s="17" t="s">
        <v>67</v>
      </c>
      <c r="D42" s="24"/>
      <c r="E42" s="54"/>
      <c r="F42" s="11" t="s">
        <v>194</v>
      </c>
      <c r="G42" s="17" t="s">
        <v>195</v>
      </c>
      <c r="H42" s="24"/>
      <c r="I42" s="56" t="s">
        <v>385</v>
      </c>
      <c r="J42" s="13" t="s">
        <v>313</v>
      </c>
      <c r="K42" s="20" t="s">
        <v>314</v>
      </c>
      <c r="L42" s="26"/>
    </row>
    <row r="43" spans="1:12" ht="12.75" customHeight="1">
      <c r="A43" s="75"/>
      <c r="B43" s="2" t="s">
        <v>68</v>
      </c>
      <c r="C43" s="17" t="s">
        <v>69</v>
      </c>
      <c r="D43" s="24"/>
      <c r="E43" s="54"/>
      <c r="F43" s="11" t="s">
        <v>196</v>
      </c>
      <c r="G43" s="17" t="s">
        <v>197</v>
      </c>
      <c r="H43" s="24"/>
      <c r="I43" s="54"/>
      <c r="J43" s="11" t="s">
        <v>315</v>
      </c>
      <c r="K43" s="17" t="s">
        <v>316</v>
      </c>
      <c r="L43" s="24"/>
    </row>
    <row r="44" spans="1:12" ht="12.75" customHeight="1">
      <c r="A44" s="76"/>
      <c r="B44" s="3" t="s">
        <v>70</v>
      </c>
      <c r="C44" s="19" t="s">
        <v>13</v>
      </c>
      <c r="D44" s="25"/>
      <c r="E44" s="55"/>
      <c r="F44" s="12" t="s">
        <v>198</v>
      </c>
      <c r="G44" s="19" t="s">
        <v>13</v>
      </c>
      <c r="H44" s="25"/>
      <c r="I44" s="54"/>
      <c r="J44" s="11" t="s">
        <v>317</v>
      </c>
      <c r="K44" s="17" t="s">
        <v>318</v>
      </c>
      <c r="L44" s="24"/>
    </row>
    <row r="45" spans="1:12" ht="12.75" customHeight="1">
      <c r="A45" s="74" t="s">
        <v>367</v>
      </c>
      <c r="B45" s="1" t="s">
        <v>71</v>
      </c>
      <c r="C45" s="20" t="s">
        <v>72</v>
      </c>
      <c r="D45" s="26"/>
      <c r="E45" s="94" t="s">
        <v>376</v>
      </c>
      <c r="F45" s="13" t="s">
        <v>199</v>
      </c>
      <c r="G45" s="20" t="s">
        <v>165</v>
      </c>
      <c r="H45" s="26"/>
      <c r="I45" s="55"/>
      <c r="J45" s="12" t="s">
        <v>319</v>
      </c>
      <c r="K45" s="19" t="s">
        <v>13</v>
      </c>
      <c r="L45" s="25"/>
    </row>
    <row r="46" spans="1:12" ht="12.75" customHeight="1">
      <c r="A46" s="75"/>
      <c r="B46" s="2" t="s">
        <v>73</v>
      </c>
      <c r="C46" s="17" t="s">
        <v>74</v>
      </c>
      <c r="D46" s="24"/>
      <c r="E46" s="95"/>
      <c r="F46" s="11" t="s">
        <v>200</v>
      </c>
      <c r="G46" s="17" t="s">
        <v>201</v>
      </c>
      <c r="H46" s="24"/>
      <c r="I46" s="56" t="s">
        <v>386</v>
      </c>
      <c r="J46" s="13" t="s">
        <v>320</v>
      </c>
      <c r="K46" s="13" t="s">
        <v>321</v>
      </c>
      <c r="L46" s="26"/>
    </row>
    <row r="47" spans="1:12" ht="12.75" customHeight="1">
      <c r="A47" s="75"/>
      <c r="B47" s="2" t="s">
        <v>75</v>
      </c>
      <c r="C47" s="17" t="s">
        <v>76</v>
      </c>
      <c r="D47" s="24"/>
      <c r="E47" s="95"/>
      <c r="F47" s="11" t="s">
        <v>202</v>
      </c>
      <c r="G47" s="17" t="s">
        <v>106</v>
      </c>
      <c r="H47" s="24"/>
      <c r="I47" s="54"/>
      <c r="J47" s="11" t="s">
        <v>322</v>
      </c>
      <c r="K47" s="17" t="s">
        <v>323</v>
      </c>
      <c r="L47" s="24"/>
    </row>
    <row r="48" spans="1:12" ht="12.75" customHeight="1">
      <c r="A48" s="75"/>
      <c r="B48" s="2" t="s">
        <v>77</v>
      </c>
      <c r="C48" s="17" t="s">
        <v>78</v>
      </c>
      <c r="D48" s="24"/>
      <c r="E48" s="96"/>
      <c r="F48" s="12" t="s">
        <v>203</v>
      </c>
      <c r="G48" s="19" t="s">
        <v>13</v>
      </c>
      <c r="H48" s="25"/>
      <c r="I48" s="54"/>
      <c r="J48" s="11" t="s">
        <v>324</v>
      </c>
      <c r="K48" s="17" t="s">
        <v>325</v>
      </c>
      <c r="L48" s="24"/>
    </row>
    <row r="49" spans="1:12" ht="12.75" customHeight="1">
      <c r="A49" s="75"/>
      <c r="B49" s="2" t="s">
        <v>79</v>
      </c>
      <c r="C49" s="17" t="s">
        <v>80</v>
      </c>
      <c r="D49" s="24"/>
      <c r="E49" s="56" t="s">
        <v>377</v>
      </c>
      <c r="F49" s="13" t="s">
        <v>204</v>
      </c>
      <c r="G49" s="20" t="s">
        <v>205</v>
      </c>
      <c r="H49" s="26"/>
      <c r="I49" s="54"/>
      <c r="J49" s="11" t="s">
        <v>326</v>
      </c>
      <c r="K49" s="17" t="s">
        <v>327</v>
      </c>
      <c r="L49" s="24"/>
    </row>
    <row r="50" spans="1:12" ht="12.75" customHeight="1">
      <c r="A50" s="75"/>
      <c r="B50" s="2" t="s">
        <v>81</v>
      </c>
      <c r="C50" s="17" t="s">
        <v>82</v>
      </c>
      <c r="D50" s="24"/>
      <c r="E50" s="54"/>
      <c r="F50" s="11" t="s">
        <v>206</v>
      </c>
      <c r="G50" s="17" t="s">
        <v>207</v>
      </c>
      <c r="H50" s="24"/>
      <c r="I50" s="54"/>
      <c r="J50" s="11" t="s">
        <v>328</v>
      </c>
      <c r="K50" s="11" t="s">
        <v>329</v>
      </c>
      <c r="L50" s="24"/>
    </row>
    <row r="51" spans="1:12" ht="12.75" customHeight="1">
      <c r="A51" s="75"/>
      <c r="B51" s="2" t="s">
        <v>83</v>
      </c>
      <c r="C51" s="17" t="s">
        <v>84</v>
      </c>
      <c r="D51" s="24"/>
      <c r="E51" s="54"/>
      <c r="F51" s="11" t="s">
        <v>208</v>
      </c>
      <c r="G51" s="17" t="s">
        <v>209</v>
      </c>
      <c r="H51" s="24"/>
      <c r="I51" s="54"/>
      <c r="J51" s="11" t="s">
        <v>330</v>
      </c>
      <c r="K51" s="17" t="s">
        <v>331</v>
      </c>
      <c r="L51" s="24"/>
    </row>
    <row r="52" spans="1:12" ht="12.75" customHeight="1">
      <c r="A52" s="75"/>
      <c r="B52" s="2" t="s">
        <v>85</v>
      </c>
      <c r="C52" s="17" t="s">
        <v>359</v>
      </c>
      <c r="D52" s="24"/>
      <c r="E52" s="54"/>
      <c r="F52" s="11" t="s">
        <v>210</v>
      </c>
      <c r="G52" s="17" t="s">
        <v>211</v>
      </c>
      <c r="H52" s="24"/>
      <c r="I52" s="54"/>
      <c r="J52" s="11" t="s">
        <v>332</v>
      </c>
      <c r="K52" s="17" t="s">
        <v>333</v>
      </c>
      <c r="L52" s="24"/>
    </row>
    <row r="53" spans="1:12" ht="12.75" customHeight="1">
      <c r="A53" s="76"/>
      <c r="B53" s="3" t="s">
        <v>86</v>
      </c>
      <c r="C53" s="19" t="s">
        <v>13</v>
      </c>
      <c r="D53" s="25"/>
      <c r="E53" s="54"/>
      <c r="F53" s="11" t="s">
        <v>212</v>
      </c>
      <c r="G53" s="17" t="s">
        <v>213</v>
      </c>
      <c r="H53" s="24"/>
      <c r="I53" s="54"/>
      <c r="J53" s="11" t="s">
        <v>334</v>
      </c>
      <c r="K53" s="17" t="s">
        <v>335</v>
      </c>
      <c r="L53" s="24"/>
    </row>
    <row r="54" spans="1:12" ht="12.75" customHeight="1">
      <c r="A54" s="74" t="s">
        <v>368</v>
      </c>
      <c r="B54" s="1" t="s">
        <v>87</v>
      </c>
      <c r="C54" s="20" t="s">
        <v>88</v>
      </c>
      <c r="D54" s="26"/>
      <c r="E54" s="54"/>
      <c r="F54" s="11" t="s">
        <v>214</v>
      </c>
      <c r="G54" s="17" t="s">
        <v>215</v>
      </c>
      <c r="H54" s="24"/>
      <c r="I54" s="54"/>
      <c r="J54" s="11" t="s">
        <v>336</v>
      </c>
      <c r="K54" s="17" t="s">
        <v>337</v>
      </c>
      <c r="L54" s="24"/>
    </row>
    <row r="55" spans="1:12" ht="12.75" customHeight="1">
      <c r="A55" s="75"/>
      <c r="B55" s="2" t="s">
        <v>89</v>
      </c>
      <c r="C55" s="17" t="s">
        <v>232</v>
      </c>
      <c r="D55" s="24"/>
      <c r="E55" s="55"/>
      <c r="F55" s="12" t="s">
        <v>216</v>
      </c>
      <c r="G55" s="19" t="s">
        <v>13</v>
      </c>
      <c r="H55" s="25"/>
      <c r="I55" s="54"/>
      <c r="J55" s="11" t="s">
        <v>338</v>
      </c>
      <c r="K55" s="11" t="s">
        <v>339</v>
      </c>
      <c r="L55" s="24"/>
    </row>
    <row r="56" spans="1:12" ht="12.75" customHeight="1">
      <c r="A56" s="75"/>
      <c r="B56" s="2" t="s">
        <v>90</v>
      </c>
      <c r="C56" s="17" t="s">
        <v>91</v>
      </c>
      <c r="D56" s="24"/>
      <c r="E56" s="56" t="s">
        <v>378</v>
      </c>
      <c r="F56" s="13" t="s">
        <v>217</v>
      </c>
      <c r="G56" s="20" t="s">
        <v>218</v>
      </c>
      <c r="H56" s="26"/>
      <c r="I56" s="54"/>
      <c r="J56" s="11" t="s">
        <v>340</v>
      </c>
      <c r="K56" s="17" t="s">
        <v>341</v>
      </c>
      <c r="L56" s="24"/>
    </row>
    <row r="57" spans="1:12" ht="12.75" customHeight="1" thickBot="1">
      <c r="A57" s="75"/>
      <c r="B57" s="2" t="s">
        <v>92</v>
      </c>
      <c r="C57" s="17" t="s">
        <v>93</v>
      </c>
      <c r="D57" s="24"/>
      <c r="E57" s="54"/>
      <c r="F57" s="11" t="s">
        <v>219</v>
      </c>
      <c r="G57" s="17" t="s">
        <v>220</v>
      </c>
      <c r="H57" s="24"/>
      <c r="I57" s="54"/>
      <c r="J57" s="15" t="s">
        <v>342</v>
      </c>
      <c r="K57" s="21" t="s">
        <v>13</v>
      </c>
      <c r="L57" s="27"/>
    </row>
    <row r="58" spans="1:12" ht="12.75" customHeight="1">
      <c r="A58" s="75"/>
      <c r="B58" s="2" t="s">
        <v>94</v>
      </c>
      <c r="C58" s="17" t="s">
        <v>95</v>
      </c>
      <c r="D58" s="24"/>
      <c r="E58" s="54"/>
      <c r="F58" s="11" t="s">
        <v>221</v>
      </c>
      <c r="G58" s="17" t="s">
        <v>222</v>
      </c>
      <c r="H58" s="24"/>
      <c r="I58" s="60" t="s">
        <v>355</v>
      </c>
      <c r="J58" s="60"/>
      <c r="K58" s="60"/>
      <c r="L58" s="61"/>
    </row>
    <row r="59" spans="1:12" ht="12.75" customHeight="1" thickBot="1">
      <c r="A59" s="75"/>
      <c r="B59" s="2" t="s">
        <v>96</v>
      </c>
      <c r="C59" s="17" t="s">
        <v>97</v>
      </c>
      <c r="D59" s="24"/>
      <c r="E59" s="54"/>
      <c r="F59" s="11" t="s">
        <v>223</v>
      </c>
      <c r="G59" s="17" t="s">
        <v>225</v>
      </c>
      <c r="H59" s="24"/>
      <c r="I59" s="62"/>
      <c r="J59" s="62"/>
      <c r="K59" s="62"/>
      <c r="L59" s="63"/>
    </row>
    <row r="60" spans="1:12" ht="12.75" customHeight="1">
      <c r="A60" s="76"/>
      <c r="B60" s="3" t="s">
        <v>98</v>
      </c>
      <c r="C60" s="19" t="s">
        <v>13</v>
      </c>
      <c r="D60" s="25"/>
      <c r="E60" s="54"/>
      <c r="F60" s="11" t="s">
        <v>224</v>
      </c>
      <c r="G60" s="17" t="s">
        <v>227</v>
      </c>
      <c r="H60" s="24"/>
      <c r="I60" s="97" t="s">
        <v>388</v>
      </c>
      <c r="J60" s="72" t="s">
        <v>0</v>
      </c>
      <c r="K60" s="70" t="s">
        <v>1</v>
      </c>
      <c r="L60" s="57" t="s">
        <v>389</v>
      </c>
    </row>
    <row r="61" spans="1:12" ht="12.75" customHeight="1" thickBot="1">
      <c r="A61" s="88" t="s">
        <v>369</v>
      </c>
      <c r="B61" s="1" t="s">
        <v>99</v>
      </c>
      <c r="C61" s="20" t="s">
        <v>100</v>
      </c>
      <c r="D61" s="26"/>
      <c r="E61" s="54"/>
      <c r="F61" s="11" t="s">
        <v>226</v>
      </c>
      <c r="G61" s="17" t="s">
        <v>229</v>
      </c>
      <c r="H61" s="24"/>
      <c r="I61" s="87"/>
      <c r="J61" s="73"/>
      <c r="K61" s="71"/>
      <c r="L61" s="58"/>
    </row>
    <row r="62" spans="1:12" ht="12.75" customHeight="1">
      <c r="A62" s="89"/>
      <c r="B62" s="2" t="s">
        <v>101</v>
      </c>
      <c r="C62" s="17" t="s">
        <v>102</v>
      </c>
      <c r="D62" s="24"/>
      <c r="E62" s="54"/>
      <c r="F62" s="11" t="s">
        <v>228</v>
      </c>
      <c r="G62" s="17" t="s">
        <v>230</v>
      </c>
      <c r="H62" s="24"/>
      <c r="I62" s="54" t="s">
        <v>387</v>
      </c>
      <c r="J62" s="10" t="s">
        <v>343</v>
      </c>
      <c r="K62" s="22" t="s">
        <v>349</v>
      </c>
      <c r="L62" s="23"/>
    </row>
    <row r="63" spans="1:12" ht="12.75" customHeight="1">
      <c r="A63" s="89"/>
      <c r="B63" s="2" t="s">
        <v>103</v>
      </c>
      <c r="C63" s="17" t="s">
        <v>104</v>
      </c>
      <c r="D63" s="24"/>
      <c r="E63" s="55"/>
      <c r="F63" s="12" t="s">
        <v>231</v>
      </c>
      <c r="G63" s="19" t="s">
        <v>13</v>
      </c>
      <c r="H63" s="25"/>
      <c r="I63" s="54"/>
      <c r="J63" s="11" t="s">
        <v>344</v>
      </c>
      <c r="K63" s="11" t="s">
        <v>350</v>
      </c>
      <c r="L63" s="24"/>
    </row>
    <row r="64" spans="1:12" ht="12.75" customHeight="1">
      <c r="A64" s="89"/>
      <c r="B64" s="2" t="s">
        <v>105</v>
      </c>
      <c r="C64" s="17" t="s">
        <v>106</v>
      </c>
      <c r="D64" s="24"/>
      <c r="E64" s="56" t="s">
        <v>379</v>
      </c>
      <c r="F64" s="13" t="s">
        <v>233</v>
      </c>
      <c r="G64" s="20" t="s">
        <v>234</v>
      </c>
      <c r="H64" s="26"/>
      <c r="I64" s="54"/>
      <c r="J64" s="11" t="s">
        <v>345</v>
      </c>
      <c r="K64" s="17" t="s">
        <v>351</v>
      </c>
      <c r="L64" s="24"/>
    </row>
    <row r="65" spans="1:12" ht="12.75" customHeight="1">
      <c r="A65" s="89"/>
      <c r="B65" s="2" t="s">
        <v>107</v>
      </c>
      <c r="C65" s="17" t="s">
        <v>360</v>
      </c>
      <c r="D65" s="24"/>
      <c r="E65" s="54"/>
      <c r="F65" s="11" t="s">
        <v>235</v>
      </c>
      <c r="G65" s="17" t="s">
        <v>236</v>
      </c>
      <c r="H65" s="24"/>
      <c r="I65" s="54"/>
      <c r="J65" s="11" t="s">
        <v>346</v>
      </c>
      <c r="K65" s="17" t="s">
        <v>352</v>
      </c>
      <c r="L65" s="24"/>
    </row>
    <row r="66" spans="1:12" ht="12.75" customHeight="1">
      <c r="A66" s="89"/>
      <c r="B66" s="2" t="s">
        <v>108</v>
      </c>
      <c r="C66" s="17" t="s">
        <v>109</v>
      </c>
      <c r="D66" s="24"/>
      <c r="E66" s="54"/>
      <c r="F66" s="11" t="s">
        <v>237</v>
      </c>
      <c r="G66" s="17" t="s">
        <v>238</v>
      </c>
      <c r="H66" s="24"/>
      <c r="I66" s="54"/>
      <c r="J66" s="11" t="s">
        <v>347</v>
      </c>
      <c r="K66" s="17" t="s">
        <v>353</v>
      </c>
      <c r="L66" s="24"/>
    </row>
    <row r="67" spans="1:12" ht="12.75" customHeight="1" thickBot="1">
      <c r="A67" s="89"/>
      <c r="B67" s="2" t="s">
        <v>110</v>
      </c>
      <c r="C67" s="17" t="s">
        <v>111</v>
      </c>
      <c r="D67" s="24"/>
      <c r="E67" s="54"/>
      <c r="F67" s="11" t="s">
        <v>239</v>
      </c>
      <c r="G67" s="17" t="s">
        <v>240</v>
      </c>
      <c r="H67" s="24"/>
      <c r="I67" s="59"/>
      <c r="J67" s="14" t="s">
        <v>348</v>
      </c>
      <c r="K67" s="21" t="s">
        <v>354</v>
      </c>
      <c r="L67" s="27"/>
    </row>
    <row r="68" spans="1:12" ht="12.75" customHeight="1">
      <c r="A68" s="89"/>
      <c r="B68" s="2" t="s">
        <v>112</v>
      </c>
      <c r="C68" s="17" t="s">
        <v>113</v>
      </c>
      <c r="D68" s="24"/>
      <c r="E68" s="54"/>
      <c r="F68" s="11" t="s">
        <v>241</v>
      </c>
      <c r="G68" s="17" t="s">
        <v>242</v>
      </c>
      <c r="H68" s="24"/>
    </row>
    <row r="69" spans="1:12" ht="12.75" customHeight="1">
      <c r="A69" s="90"/>
      <c r="B69" s="3" t="s">
        <v>114</v>
      </c>
      <c r="C69" s="19" t="s">
        <v>13</v>
      </c>
      <c r="D69" s="25"/>
      <c r="E69" s="54"/>
      <c r="F69" s="11" t="s">
        <v>243</v>
      </c>
      <c r="G69" s="17" t="s">
        <v>244</v>
      </c>
      <c r="H69" s="24"/>
    </row>
    <row r="70" spans="1:12" ht="12.75" customHeight="1">
      <c r="A70" s="91" t="s">
        <v>370</v>
      </c>
      <c r="B70" s="1" t="s">
        <v>115</v>
      </c>
      <c r="C70" s="20" t="s">
        <v>116</v>
      </c>
      <c r="D70" s="26"/>
      <c r="E70" s="54"/>
      <c r="F70" s="11" t="s">
        <v>245</v>
      </c>
      <c r="G70" s="17" t="s">
        <v>246</v>
      </c>
      <c r="H70" s="24"/>
    </row>
    <row r="71" spans="1:12" ht="12.75" customHeight="1" thickBot="1">
      <c r="A71" s="92"/>
      <c r="B71" s="2" t="s">
        <v>117</v>
      </c>
      <c r="C71" s="17" t="s">
        <v>118</v>
      </c>
      <c r="D71" s="24"/>
      <c r="E71" s="54"/>
      <c r="F71" s="15" t="s">
        <v>247</v>
      </c>
      <c r="G71" s="37" t="s">
        <v>13</v>
      </c>
      <c r="H71" s="38"/>
    </row>
    <row r="72" spans="1:12" ht="12.75" customHeight="1">
      <c r="A72" s="92"/>
      <c r="B72" s="2" t="s">
        <v>119</v>
      </c>
      <c r="C72" s="17" t="s">
        <v>120</v>
      </c>
      <c r="D72" s="39"/>
      <c r="E72" s="44" t="s">
        <v>393</v>
      </c>
      <c r="F72" s="45"/>
      <c r="G72" s="45"/>
      <c r="H72" s="45"/>
      <c r="I72" s="45"/>
      <c r="J72" s="45"/>
      <c r="K72" s="45"/>
      <c r="L72" s="46"/>
    </row>
    <row r="73" spans="1:12" ht="12.75" customHeight="1">
      <c r="A73" s="92"/>
      <c r="B73" s="2" t="s">
        <v>121</v>
      </c>
      <c r="C73" s="17" t="s">
        <v>122</v>
      </c>
      <c r="D73" s="39"/>
      <c r="E73" s="47"/>
      <c r="F73" s="48"/>
      <c r="G73" s="48"/>
      <c r="H73" s="48"/>
      <c r="I73" s="48"/>
      <c r="J73" s="48"/>
      <c r="K73" s="48"/>
      <c r="L73" s="49"/>
    </row>
    <row r="74" spans="1:12" ht="12.75" customHeight="1">
      <c r="A74" s="92"/>
      <c r="B74" s="2" t="s">
        <v>123</v>
      </c>
      <c r="C74" s="17" t="s">
        <v>124</v>
      </c>
      <c r="D74" s="39"/>
      <c r="E74" s="47"/>
      <c r="F74" s="48"/>
      <c r="G74" s="48"/>
      <c r="H74" s="48"/>
      <c r="I74" s="48"/>
      <c r="J74" s="48"/>
      <c r="K74" s="48"/>
      <c r="L74" s="49"/>
    </row>
    <row r="75" spans="1:12" ht="12.75" customHeight="1" thickBot="1">
      <c r="A75" s="93"/>
      <c r="B75" s="4" t="s">
        <v>125</v>
      </c>
      <c r="C75" s="21" t="s">
        <v>13</v>
      </c>
      <c r="D75" s="40"/>
      <c r="E75" s="50"/>
      <c r="F75" s="51"/>
      <c r="G75" s="51"/>
      <c r="H75" s="51"/>
      <c r="I75" s="51"/>
      <c r="J75" s="51"/>
      <c r="K75" s="51"/>
      <c r="L75" s="52"/>
    </row>
  </sheetData>
  <mergeCells count="49">
    <mergeCell ref="I60:I61"/>
    <mergeCell ref="K5:K6"/>
    <mergeCell ref="J5:J6"/>
    <mergeCell ref="I5:I6"/>
    <mergeCell ref="I38:I41"/>
    <mergeCell ref="I42:I45"/>
    <mergeCell ref="A61:A69"/>
    <mergeCell ref="A70:A75"/>
    <mergeCell ref="E7:E17"/>
    <mergeCell ref="E18:E21"/>
    <mergeCell ref="E56:E63"/>
    <mergeCell ref="A7:A12"/>
    <mergeCell ref="A13:A18"/>
    <mergeCell ref="A54:A60"/>
    <mergeCell ref="A45:A53"/>
    <mergeCell ref="A37:A44"/>
    <mergeCell ref="E64:E71"/>
    <mergeCell ref="E49:E55"/>
    <mergeCell ref="E45:E48"/>
    <mergeCell ref="E37:E44"/>
    <mergeCell ref="A30:A36"/>
    <mergeCell ref="A22:A29"/>
    <mergeCell ref="A19:A21"/>
    <mergeCell ref="A3:G4"/>
    <mergeCell ref="E22:E33"/>
    <mergeCell ref="E34:E36"/>
    <mergeCell ref="C5:C6"/>
    <mergeCell ref="B5:B6"/>
    <mergeCell ref="A5:A6"/>
    <mergeCell ref="G5:G6"/>
    <mergeCell ref="D5:D6"/>
    <mergeCell ref="F5:F6"/>
    <mergeCell ref="E5:E6"/>
    <mergeCell ref="E72:L72"/>
    <mergeCell ref="E73:L75"/>
    <mergeCell ref="B2:L2"/>
    <mergeCell ref="I7:I10"/>
    <mergeCell ref="I11:I24"/>
    <mergeCell ref="L5:L6"/>
    <mergeCell ref="H5:H6"/>
    <mergeCell ref="I62:I67"/>
    <mergeCell ref="I46:I57"/>
    <mergeCell ref="L60:L61"/>
    <mergeCell ref="I58:L59"/>
    <mergeCell ref="I3:L4"/>
    <mergeCell ref="I25:I34"/>
    <mergeCell ref="I35:I37"/>
    <mergeCell ref="K60:K61"/>
    <mergeCell ref="J60:J61"/>
  </mergeCells>
  <phoneticPr fontId="1"/>
  <pageMargins left="0.78740157480314965" right="0.78740157480314965" top="0.39370078740157483" bottom="0.19685039370078741" header="0.51181102362204722" footer="0.51181102362204722"/>
  <pageSetup paperSize="9" scale="8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参照リスト!$A$2:$A$3</xm:f>
          </x14:formula1>
          <xm:sqref>D7:D75 H7:H71 L7:L57 L62:L67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営業種目コード表!B37</f>
        <v>0601</v>
      </c>
      <c r="B3" s="29" t="str">
        <f>営業種目コード表!C37</f>
        <v>文房具</v>
      </c>
      <c r="C3" s="35" t="str">
        <f>IF(営業種目コード表!D37="","",営業種目コード表!D37)</f>
        <v/>
      </c>
    </row>
    <row r="4" spans="1:3">
      <c r="A4" s="29" t="str">
        <f>営業種目コード表!B38</f>
        <v>0602</v>
      </c>
      <c r="B4" s="29" t="str">
        <f>営業種目コード表!C38</f>
        <v>事務機器</v>
      </c>
      <c r="C4" s="35" t="str">
        <f>IF(営業種目コード表!D38="","",営業種目コード表!D38)</f>
        <v/>
      </c>
    </row>
    <row r="5" spans="1:3">
      <c r="A5" s="29" t="str">
        <f>営業種目コード表!B39</f>
        <v>0603</v>
      </c>
      <c r="B5" s="29" t="str">
        <f>営業種目コード表!C39</f>
        <v>ＯＡ機器・関連用品</v>
      </c>
      <c r="C5" s="35" t="str">
        <f>IF(営業種目コード表!D39="","",営業種目コード表!D39)</f>
        <v/>
      </c>
    </row>
    <row r="6" spans="1:3">
      <c r="A6" s="29" t="str">
        <f>営業種目コード表!B40</f>
        <v>0604</v>
      </c>
      <c r="B6" s="29" t="str">
        <f>営業種目コード表!C40</f>
        <v>印刷機器</v>
      </c>
      <c r="C6" s="35" t="str">
        <f>IF(営業種目コード表!D40="","",営業種目コード表!D40)</f>
        <v/>
      </c>
    </row>
    <row r="7" spans="1:3">
      <c r="A7" s="29" t="str">
        <f>営業種目コード表!B41</f>
        <v>0605</v>
      </c>
      <c r="B7" s="29" t="str">
        <f>営業種目コード表!C41</f>
        <v>事務用家具</v>
      </c>
      <c r="C7" s="35" t="str">
        <f>IF(営業種目コード表!D41="","",営業種目コード表!D41)</f>
        <v/>
      </c>
    </row>
    <row r="8" spans="1:3">
      <c r="A8" s="29" t="str">
        <f>営業種目コード表!B42</f>
        <v>0606</v>
      </c>
      <c r="B8" s="29" t="str">
        <f>営業種目コード表!C42</f>
        <v>用紙</v>
      </c>
      <c r="C8" s="35" t="str">
        <f>IF(営業種目コード表!D42="","",営業種目コード表!D42)</f>
        <v/>
      </c>
    </row>
    <row r="9" spans="1:3">
      <c r="A9" s="29" t="str">
        <f>営業種目コード表!B43</f>
        <v>0607</v>
      </c>
      <c r="B9" s="29" t="str">
        <f>営業種目コード表!C43</f>
        <v>印判（ゴム印）</v>
      </c>
      <c r="C9" s="35" t="str">
        <f>IF(営業種目コード表!D43="","",営業種目コード表!D43)</f>
        <v/>
      </c>
    </row>
    <row r="10" spans="1:3">
      <c r="A10" s="29" t="str">
        <f>営業種目コード表!B44</f>
        <v>0699</v>
      </c>
      <c r="B10" s="29" t="str">
        <f>営業種目コード表!C44</f>
        <v>その他</v>
      </c>
      <c r="C10" s="35" t="str">
        <f>IF(営業種目コード表!D44="","",営業種目コード表!D44)</f>
        <v/>
      </c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営業種目コード表!B45</f>
        <v>0701</v>
      </c>
      <c r="B3" s="29" t="str">
        <f>営業種目コード表!C45</f>
        <v>一般印刷</v>
      </c>
      <c r="C3" s="35" t="str">
        <f>IF(営業種目コード表!D45="","",営業種目コード表!D45)</f>
        <v/>
      </c>
    </row>
    <row r="4" spans="1:3">
      <c r="A4" s="29" t="str">
        <f>営業種目コード表!B46</f>
        <v>0702</v>
      </c>
      <c r="B4" s="29" t="str">
        <f>営業種目コード表!C46</f>
        <v>事務用印刷</v>
      </c>
      <c r="C4" s="35" t="str">
        <f>IF(営業種目コード表!D46="","",営業種目コード表!D46)</f>
        <v/>
      </c>
    </row>
    <row r="5" spans="1:3">
      <c r="A5" s="29" t="str">
        <f>営業種目コード表!B47</f>
        <v>0703</v>
      </c>
      <c r="B5" s="29" t="str">
        <f>営業種目コード表!C47</f>
        <v>フォーム印刷</v>
      </c>
      <c r="C5" s="35" t="str">
        <f>IF(営業種目コード表!D47="","",営業種目コード表!D47)</f>
        <v/>
      </c>
    </row>
    <row r="6" spans="1:3">
      <c r="A6" s="29" t="str">
        <f>営業種目コード表!B48</f>
        <v>0704</v>
      </c>
      <c r="B6" s="29" t="str">
        <f>営業種目コード表!C48</f>
        <v>青写真・電子印刷</v>
      </c>
      <c r="C6" s="35" t="str">
        <f>IF(営業種目コード表!D48="","",営業種目コード表!D48)</f>
        <v/>
      </c>
    </row>
    <row r="7" spans="1:3">
      <c r="A7" s="29" t="str">
        <f>営業種目コード表!B49</f>
        <v>0705</v>
      </c>
      <c r="B7" s="29" t="str">
        <f>営業種目コード表!C49</f>
        <v>シール印刷・封筒印刷</v>
      </c>
      <c r="C7" s="35" t="str">
        <f>IF(営業種目コード表!D49="","",営業種目コード表!D49)</f>
        <v/>
      </c>
    </row>
    <row r="8" spans="1:3">
      <c r="A8" s="29" t="str">
        <f>営業種目コード表!B50</f>
        <v>0706</v>
      </c>
      <c r="B8" s="29" t="str">
        <f>営業種目コード表!C50</f>
        <v>地図印刷</v>
      </c>
      <c r="C8" s="35" t="str">
        <f>IF(営業種目コード表!D50="","",営業種目コード表!D50)</f>
        <v/>
      </c>
    </row>
    <row r="9" spans="1:3">
      <c r="A9" s="29" t="str">
        <f>営業種目コード表!B51</f>
        <v>0707</v>
      </c>
      <c r="B9" s="29" t="str">
        <f>営業種目コード表!C51</f>
        <v>製本</v>
      </c>
      <c r="C9" s="35" t="str">
        <f>IF(営業種目コード表!D51="","",営業種目コード表!D51)</f>
        <v/>
      </c>
    </row>
    <row r="10" spans="1:3">
      <c r="A10" s="29" t="str">
        <f>営業種目コード表!B52</f>
        <v>0708</v>
      </c>
      <c r="B10" s="29" t="str">
        <f>営業種目コード表!C52</f>
        <v>マイクロ印刷</v>
      </c>
      <c r="C10" s="35" t="str">
        <f>IF(営業種目コード表!D52="","",営業種目コード表!D52)</f>
        <v/>
      </c>
    </row>
    <row r="11" spans="1:3">
      <c r="A11" s="29" t="str">
        <f>営業種目コード表!B53</f>
        <v>0799</v>
      </c>
      <c r="B11" s="29" t="str">
        <f>営業種目コード表!C53</f>
        <v>その他</v>
      </c>
      <c r="C11" s="35" t="str">
        <f>IF(営業種目コード表!D53="","",営業種目コード表!D53)</f>
        <v/>
      </c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営業種目コード表!B54</f>
        <v>0801</v>
      </c>
      <c r="B3" s="29" t="str">
        <f>営業種目コード表!C54</f>
        <v>看板</v>
      </c>
      <c r="C3" s="35" t="str">
        <f>IF(営業種目コード表!D54="","",営業種目コード表!D54)</f>
        <v/>
      </c>
    </row>
    <row r="4" spans="1:3">
      <c r="A4" s="29" t="str">
        <f>営業種目コード表!B55</f>
        <v>0802</v>
      </c>
      <c r="B4" s="29" t="str">
        <f>営業種目コード表!C55</f>
        <v>道路標識・標示板</v>
      </c>
      <c r="C4" s="35" t="str">
        <f>IF(営業種目コード表!D55="","",営業種目コード表!D55)</f>
        <v/>
      </c>
    </row>
    <row r="5" spans="1:3">
      <c r="A5" s="29" t="str">
        <f>営業種目コード表!B56</f>
        <v>0803</v>
      </c>
      <c r="B5" s="29" t="str">
        <f>営業種目コード表!C56</f>
        <v>保安用品</v>
      </c>
      <c r="C5" s="35" t="str">
        <f>IF(営業種目コード表!D56="","",営業種目コード表!D56)</f>
        <v/>
      </c>
    </row>
    <row r="6" spans="1:3">
      <c r="A6" s="29" t="str">
        <f>営業種目コード表!B57</f>
        <v>0804</v>
      </c>
      <c r="B6" s="29" t="str">
        <f>営業種目コード表!C57</f>
        <v>旗・幕</v>
      </c>
      <c r="C6" s="35" t="str">
        <f>IF(営業種目コード表!D57="","",営業種目コード表!D57)</f>
        <v/>
      </c>
    </row>
    <row r="7" spans="1:3">
      <c r="A7" s="29" t="str">
        <f>営業種目コード表!B58</f>
        <v>0805</v>
      </c>
      <c r="B7" s="29" t="str">
        <f>営業種目コード表!C58</f>
        <v>テント・シート</v>
      </c>
      <c r="C7" s="35" t="str">
        <f>IF(営業種目コード表!D58="","",営業種目コード表!D58)</f>
        <v/>
      </c>
    </row>
    <row r="8" spans="1:3">
      <c r="A8" s="29" t="str">
        <f>営業種目コード表!B59</f>
        <v>0806</v>
      </c>
      <c r="B8" s="29" t="str">
        <f>営業種目コード表!C59</f>
        <v>記章</v>
      </c>
      <c r="C8" s="35" t="str">
        <f>IF(営業種目コード表!D59="","",営業種目コード表!D59)</f>
        <v/>
      </c>
    </row>
    <row r="9" spans="1:3">
      <c r="A9" s="29" t="str">
        <f>営業種目コード表!B60</f>
        <v>0899</v>
      </c>
      <c r="B9" s="29" t="str">
        <f>営業種目コード表!C60</f>
        <v>その他</v>
      </c>
      <c r="C9" s="35" t="str">
        <f>IF(営業種目コード表!D60="","",営業種目コード表!D60)</f>
        <v/>
      </c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営業種目コード表!B61</f>
        <v>0901</v>
      </c>
      <c r="B3" s="29" t="str">
        <f>営業種目コード表!C61</f>
        <v>家庭用雑貨</v>
      </c>
      <c r="C3" s="35" t="str">
        <f>IF(営業種目コード表!D61="","",営業種目コード表!D61)</f>
        <v/>
      </c>
    </row>
    <row r="4" spans="1:3">
      <c r="A4" s="29" t="str">
        <f>営業種目コード表!B62</f>
        <v>0902</v>
      </c>
      <c r="B4" s="29" t="str">
        <f>営業種目コード表!C62</f>
        <v>金物</v>
      </c>
      <c r="C4" s="35" t="str">
        <f>IF(営業種目コード表!D62="","",営業種目コード表!D62)</f>
        <v/>
      </c>
    </row>
    <row r="5" spans="1:3">
      <c r="A5" s="29" t="str">
        <f>営業種目コード表!B63</f>
        <v>0903</v>
      </c>
      <c r="B5" s="29" t="str">
        <f>営業種目コード表!C63</f>
        <v>清掃用品・洗剤</v>
      </c>
      <c r="C5" s="35" t="str">
        <f>IF(営業種目コード表!D63="","",営業種目コード表!D63)</f>
        <v/>
      </c>
    </row>
    <row r="6" spans="1:3">
      <c r="A6" s="29" t="str">
        <f>営業種目コード表!B64</f>
        <v>0904</v>
      </c>
      <c r="B6" s="29" t="str">
        <f>営業種目コード表!C64</f>
        <v>介護用品</v>
      </c>
      <c r="C6" s="35" t="str">
        <f>IF(営業種目コード表!D64="","",営業種目コード表!D64)</f>
        <v/>
      </c>
    </row>
    <row r="7" spans="1:3">
      <c r="A7" s="29" t="str">
        <f>営業種目コード表!B65</f>
        <v>0905</v>
      </c>
      <c r="B7" s="29" t="str">
        <f>営業種目コード表!C65</f>
        <v>食器・調理道具</v>
      </c>
      <c r="C7" s="35" t="str">
        <f>IF(営業種目コード表!D65="","",営業種目コード表!D65)</f>
        <v/>
      </c>
    </row>
    <row r="8" spans="1:3">
      <c r="A8" s="29" t="str">
        <f>営業種目コード表!B66</f>
        <v>0906</v>
      </c>
      <c r="B8" s="29" t="str">
        <f>営業種目コード表!C66</f>
        <v>工具</v>
      </c>
      <c r="C8" s="35" t="str">
        <f>IF(営業種目コード表!D66="","",営業種目コード表!D66)</f>
        <v/>
      </c>
    </row>
    <row r="9" spans="1:3">
      <c r="A9" s="29" t="str">
        <f>営業種目コード表!B67</f>
        <v>0907</v>
      </c>
      <c r="B9" s="29" t="str">
        <f>営業種目コード表!C67</f>
        <v>贈答品・記念品</v>
      </c>
      <c r="C9" s="35" t="str">
        <f>IF(営業種目コード表!D67="","",営業種目コード表!D67)</f>
        <v/>
      </c>
    </row>
    <row r="10" spans="1:3">
      <c r="A10" s="29" t="str">
        <f>営業種目コード表!B68</f>
        <v>0908</v>
      </c>
      <c r="B10" s="29" t="str">
        <f>営業種目コード表!C68</f>
        <v>ごみ袋</v>
      </c>
      <c r="C10" s="35" t="str">
        <f>IF(営業種目コード表!D68="","",営業種目コード表!D68)</f>
        <v/>
      </c>
    </row>
    <row r="11" spans="1:3">
      <c r="A11" s="29" t="str">
        <f>営業種目コード表!B69</f>
        <v>0999</v>
      </c>
      <c r="B11" s="29" t="str">
        <f>営業種目コード表!C69</f>
        <v>その他</v>
      </c>
      <c r="C11" s="35" t="str">
        <f>IF(営業種目コード表!D69="","",営業種目コード表!D69)</f>
        <v/>
      </c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営業種目コード表!B70</f>
        <v>1001</v>
      </c>
      <c r="B3" s="29" t="str">
        <f>営業種目コード表!C70</f>
        <v>家庭用電気器具</v>
      </c>
      <c r="C3" s="35" t="str">
        <f>IF(営業種目コード表!D70="","",営業種目コード表!D70)</f>
        <v/>
      </c>
    </row>
    <row r="4" spans="1:3">
      <c r="A4" s="29" t="str">
        <f>営業種目コード表!B71</f>
        <v>1002</v>
      </c>
      <c r="B4" s="29" t="str">
        <f>営業種目コード表!C71</f>
        <v>工業用電気器具</v>
      </c>
      <c r="C4" s="35" t="str">
        <f>IF(営業種目コード表!D71="","",営業種目コード表!D71)</f>
        <v/>
      </c>
    </row>
    <row r="5" spans="1:3">
      <c r="A5" s="29" t="str">
        <f>営業種目コード表!B72</f>
        <v>1003</v>
      </c>
      <c r="B5" s="29" t="str">
        <f>営業種目コード表!C72</f>
        <v>通信機器</v>
      </c>
      <c r="C5" s="35" t="str">
        <f>IF(営業種目コード表!D72="","",営業種目コード表!D72)</f>
        <v/>
      </c>
    </row>
    <row r="6" spans="1:3">
      <c r="A6" s="29" t="str">
        <f>営業種目コード表!B73</f>
        <v>1004</v>
      </c>
      <c r="B6" s="29" t="str">
        <f>営業種目コード表!C73</f>
        <v>視聴覚機器</v>
      </c>
      <c r="C6" s="35" t="str">
        <f>IF(営業種目コード表!D73="","",営業種目コード表!D73)</f>
        <v/>
      </c>
    </row>
    <row r="7" spans="1:3">
      <c r="A7" s="29" t="str">
        <f>営業種目コード表!B74</f>
        <v>1005</v>
      </c>
      <c r="B7" s="29" t="str">
        <f>営業種目コード表!C74</f>
        <v>照明機器</v>
      </c>
      <c r="C7" s="35" t="str">
        <f>IF(営業種目コード表!D74="","",営業種目コード表!D74)</f>
        <v/>
      </c>
    </row>
    <row r="8" spans="1:3">
      <c r="A8" s="29" t="str">
        <f>営業種目コード表!B75</f>
        <v>1099</v>
      </c>
      <c r="B8" s="29" t="str">
        <f>営業種目コード表!C75</f>
        <v>その他</v>
      </c>
      <c r="C8" s="35" t="str">
        <f>IF(営業種目コード表!D75="","",営業種目コード表!D75)</f>
        <v/>
      </c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営業種目コード表!F7</f>
        <v>1101</v>
      </c>
      <c r="B3" s="29" t="str">
        <f>営業種目コード表!G7</f>
        <v>消火器</v>
      </c>
      <c r="C3" s="35" t="str">
        <f>IF(営業種目コード表!H7="","",営業種目コード表!H7)</f>
        <v/>
      </c>
    </row>
    <row r="4" spans="1:3">
      <c r="A4" s="29" t="str">
        <f>営業種目コード表!F8</f>
        <v>1102</v>
      </c>
      <c r="B4" s="29" t="str">
        <f>営業種目コード表!G8</f>
        <v>消防用器具</v>
      </c>
      <c r="C4" s="35" t="str">
        <f>IF(営業種目コード表!H8="","",営業種目コード表!H8)</f>
        <v/>
      </c>
    </row>
    <row r="5" spans="1:3">
      <c r="A5" s="29" t="str">
        <f>営業種目コード表!F9</f>
        <v>1103</v>
      </c>
      <c r="B5" s="29" t="str">
        <f>営業種目コード表!G9</f>
        <v>防災用品</v>
      </c>
      <c r="C5" s="35" t="str">
        <f>IF(営業種目コード表!H9="","",営業種目コード表!H9)</f>
        <v/>
      </c>
    </row>
    <row r="6" spans="1:3">
      <c r="A6" s="29" t="str">
        <f>営業種目コード表!F10</f>
        <v>1104</v>
      </c>
      <c r="B6" s="29" t="str">
        <f>営業種目コード表!G10</f>
        <v>救急用医療器具</v>
      </c>
      <c r="C6" s="35" t="str">
        <f>IF(営業種目コード表!H10="","",営業種目コード表!H10)</f>
        <v/>
      </c>
    </row>
    <row r="7" spans="1:3">
      <c r="A7" s="29" t="str">
        <f>営業種目コード表!F11</f>
        <v>1105</v>
      </c>
      <c r="B7" s="29" t="str">
        <f>営業種目コード表!G11</f>
        <v>消防ポンプ</v>
      </c>
      <c r="C7" s="35" t="str">
        <f>IF(営業種目コード表!H11="","",営業種目コード表!H11)</f>
        <v/>
      </c>
    </row>
    <row r="8" spans="1:3">
      <c r="A8" s="29" t="str">
        <f>営業種目コード表!F12</f>
        <v>1106</v>
      </c>
      <c r="B8" s="29" t="str">
        <f>営業種目コード表!G12</f>
        <v>消防自動車</v>
      </c>
      <c r="C8" s="35" t="str">
        <f>IF(営業種目コード表!H12="","",営業種目コード表!H12)</f>
        <v/>
      </c>
    </row>
    <row r="9" spans="1:3">
      <c r="A9" s="29" t="str">
        <f>営業種目コード表!F13</f>
        <v>1107</v>
      </c>
      <c r="B9" s="29" t="str">
        <f>営業種目コード表!G13</f>
        <v>救急車</v>
      </c>
      <c r="C9" s="35" t="str">
        <f>IF(営業種目コード表!H13="","",営業種目コード表!H13)</f>
        <v/>
      </c>
    </row>
    <row r="10" spans="1:3">
      <c r="A10" s="29" t="str">
        <f>営業種目コード表!F14</f>
        <v>1108</v>
      </c>
      <c r="B10" s="29" t="str">
        <f>営業種目コード表!G14</f>
        <v>消火栓</v>
      </c>
      <c r="C10" s="35" t="str">
        <f>IF(営業種目コード表!H14="","",営業種目コード表!H14)</f>
        <v/>
      </c>
    </row>
    <row r="11" spans="1:3">
      <c r="A11" s="29" t="str">
        <f>営業種目コード表!F15</f>
        <v>1109</v>
      </c>
      <c r="B11" s="29" t="str">
        <f>営業種目コード表!G15</f>
        <v>防災用備蓄食料</v>
      </c>
      <c r="C11" s="35" t="str">
        <f>IF(営業種目コード表!H15="","",営業種目コード表!H15)</f>
        <v/>
      </c>
    </row>
    <row r="12" spans="1:3">
      <c r="A12" s="29" t="str">
        <f>営業種目コード表!F16</f>
        <v>1110</v>
      </c>
      <c r="B12" s="29" t="str">
        <f>営業種目コード表!G16</f>
        <v>非常用持出袋</v>
      </c>
      <c r="C12" s="35" t="str">
        <f>IF(営業種目コード表!H16="","",営業種目コード表!H16)</f>
        <v/>
      </c>
    </row>
    <row r="13" spans="1:3">
      <c r="A13" s="29" t="str">
        <f>営業種目コード表!F17</f>
        <v>1199</v>
      </c>
      <c r="B13" s="29" t="str">
        <f>営業種目コード表!G17</f>
        <v>その他</v>
      </c>
      <c r="C13" s="35" t="str">
        <f>IF(営業種目コード表!H17="","",営業種目コード表!H17)</f>
        <v/>
      </c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  <row r="22" spans="1:3">
      <c r="A22" s="29"/>
      <c r="B22" s="29"/>
      <c r="C22" s="29"/>
    </row>
    <row r="23" spans="1:3">
      <c r="A23" s="29"/>
      <c r="B23" s="29"/>
      <c r="C23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営業種目コード表!F18</f>
        <v>1201</v>
      </c>
      <c r="B3" s="29" t="str">
        <f>営業種目コード表!G18</f>
        <v>カメラ</v>
      </c>
      <c r="C3" s="35" t="str">
        <f>IF(営業種目コード表!H18="","",営業種目コード表!H18)</f>
        <v/>
      </c>
    </row>
    <row r="4" spans="1:3">
      <c r="A4" s="29" t="str">
        <f>営業種目コード表!F19</f>
        <v>1202</v>
      </c>
      <c r="B4" s="29" t="str">
        <f>営業種目コード表!G19</f>
        <v>時計・眼鏡</v>
      </c>
      <c r="C4" s="35" t="str">
        <f>IF(営業種目コード表!H19="","",営業種目コード表!H19)</f>
        <v/>
      </c>
    </row>
    <row r="5" spans="1:3">
      <c r="A5" s="29" t="str">
        <f>営業種目コード表!F20</f>
        <v>1203</v>
      </c>
      <c r="B5" s="29" t="str">
        <f>営業種目コード表!G20</f>
        <v>貴金属</v>
      </c>
      <c r="C5" s="35" t="str">
        <f>IF(営業種目コード表!H20="","",営業種目コード表!H20)</f>
        <v/>
      </c>
    </row>
    <row r="6" spans="1:3">
      <c r="A6" s="29" t="str">
        <f>営業種目コード表!F21</f>
        <v>1299</v>
      </c>
      <c r="B6" s="29" t="str">
        <f>営業種目コード表!G21</f>
        <v>その他</v>
      </c>
      <c r="C6" s="35" t="str">
        <f>IF(営業種目コード表!H21="","",営業種目コード表!H21)</f>
        <v/>
      </c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営業種目コード表!F22</f>
        <v>1301</v>
      </c>
      <c r="B3" s="29" t="str">
        <f>営業種目コード表!G22</f>
        <v>厨房機器</v>
      </c>
      <c r="C3" s="35" t="str">
        <f>IF(営業種目コード表!H22="","",営業種目コード表!H22)</f>
        <v/>
      </c>
    </row>
    <row r="4" spans="1:3">
      <c r="A4" s="29" t="str">
        <f>営業種目コード表!F23</f>
        <v>1302</v>
      </c>
      <c r="B4" s="29" t="str">
        <f>営業種目コード表!G23</f>
        <v>工事作業機器</v>
      </c>
      <c r="C4" s="35" t="str">
        <f>IF(営業種目コード表!H23="","",営業種目コード表!H23)</f>
        <v/>
      </c>
    </row>
    <row r="5" spans="1:3">
      <c r="A5" s="29" t="str">
        <f>営業種目コード表!F24</f>
        <v>1303</v>
      </c>
      <c r="B5" s="29" t="str">
        <f>営業種目コード表!G24</f>
        <v>農機具</v>
      </c>
      <c r="C5" s="35" t="str">
        <f>IF(営業種目コード表!H24="","",営業種目コード表!H24)</f>
        <v/>
      </c>
    </row>
    <row r="6" spans="1:3">
      <c r="A6" s="29" t="str">
        <f>営業種目コード表!F25</f>
        <v>1304</v>
      </c>
      <c r="B6" s="29" t="str">
        <f>営業種目コード表!G25</f>
        <v>計測機器</v>
      </c>
      <c r="C6" s="35" t="str">
        <f>IF(営業種目コード表!H25="","",営業種目コード表!H25)</f>
        <v/>
      </c>
    </row>
    <row r="7" spans="1:3">
      <c r="A7" s="29" t="str">
        <f>営業種目コード表!F26</f>
        <v>1305</v>
      </c>
      <c r="B7" s="29" t="str">
        <f>営業種目コード表!G26</f>
        <v>医療機器</v>
      </c>
      <c r="C7" s="35" t="str">
        <f>IF(営業種目コード表!H26="","",営業種目コード表!H26)</f>
        <v/>
      </c>
    </row>
    <row r="8" spans="1:3">
      <c r="A8" s="29" t="str">
        <f>営業種目コード表!F27</f>
        <v>1306</v>
      </c>
      <c r="B8" s="29" t="str">
        <f>営業種目コード表!G27</f>
        <v>理化学機器</v>
      </c>
      <c r="C8" s="35" t="str">
        <f>IF(営業種目コード表!H27="","",営業種目コード表!H27)</f>
        <v/>
      </c>
    </row>
    <row r="9" spans="1:3">
      <c r="A9" s="29" t="str">
        <f>営業種目コード表!F28</f>
        <v>1307</v>
      </c>
      <c r="B9" s="29" t="str">
        <f>営業種目コード表!G28</f>
        <v>各種ポンプ</v>
      </c>
      <c r="C9" s="35" t="str">
        <f>IF(営業種目コード表!H28="","",営業種目コード表!H28)</f>
        <v/>
      </c>
    </row>
    <row r="10" spans="1:3">
      <c r="A10" s="29" t="str">
        <f>営業種目コード表!F29</f>
        <v>1308</v>
      </c>
      <c r="B10" s="29" t="str">
        <f>営業種目コード表!G29</f>
        <v>環境衛生機器</v>
      </c>
      <c r="C10" s="35" t="str">
        <f>IF(営業種目コード表!H29="","",営業種目コード表!H29)</f>
        <v/>
      </c>
    </row>
    <row r="11" spans="1:3">
      <c r="A11" s="29" t="str">
        <f>営業種目コード表!F30</f>
        <v>1309</v>
      </c>
      <c r="B11" s="29" t="str">
        <f>営業種目コード表!G30</f>
        <v>産業機械</v>
      </c>
      <c r="C11" s="35" t="str">
        <f>IF(営業種目コード表!H30="","",営業種目コード表!H30)</f>
        <v/>
      </c>
    </row>
    <row r="12" spans="1:3">
      <c r="A12" s="29" t="str">
        <f>営業種目コード表!F31</f>
        <v>1310</v>
      </c>
      <c r="B12" s="29" t="str">
        <f>営業種目コード表!G31</f>
        <v>土木建設機械</v>
      </c>
      <c r="C12" s="35" t="str">
        <f>IF(営業種目コード表!H31="","",営業種目コード表!H31)</f>
        <v/>
      </c>
    </row>
    <row r="13" spans="1:3">
      <c r="A13" s="29" t="str">
        <f>営業種目コード表!F32</f>
        <v>1311</v>
      </c>
      <c r="B13" s="29" t="str">
        <f>営業種目コード表!G32</f>
        <v>工作機械</v>
      </c>
      <c r="C13" s="35" t="str">
        <f>IF(営業種目コード表!H32="","",営業種目コード表!H32)</f>
        <v/>
      </c>
    </row>
    <row r="14" spans="1:3">
      <c r="A14" s="29" t="str">
        <f>営業種目コード表!F33</f>
        <v>1399</v>
      </c>
      <c r="B14" s="29" t="str">
        <f>営業種目コード表!G33</f>
        <v>その他</v>
      </c>
      <c r="C14" s="35" t="str">
        <f>IF(営業種目コード表!H33="","",営業種目コード表!H33)</f>
        <v/>
      </c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  <row r="22" spans="1:3">
      <c r="A22" s="29"/>
      <c r="B22" s="29"/>
      <c r="C22" s="29"/>
    </row>
    <row r="23" spans="1:3">
      <c r="A23" s="29"/>
      <c r="B23" s="29"/>
      <c r="C23" s="29"/>
    </row>
    <row r="24" spans="1:3">
      <c r="A24" s="29"/>
      <c r="B24" s="29"/>
      <c r="C24" s="29"/>
    </row>
    <row r="25" spans="1:3">
      <c r="A25" s="29"/>
      <c r="B25" s="29"/>
      <c r="C25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8" t="str">
        <f>営業種目コード表!F34</f>
        <v>1401</v>
      </c>
      <c r="B3" s="29" t="str">
        <f>営業種目コード表!G34</f>
        <v>石油類</v>
      </c>
      <c r="C3" s="35" t="str">
        <f>IF(営業種目コード表!H34="","",営業種目コード表!H34)</f>
        <v/>
      </c>
    </row>
    <row r="4" spans="1:3">
      <c r="A4" s="29" t="str">
        <f>営業種目コード表!F35</f>
        <v>1402</v>
      </c>
      <c r="B4" s="29" t="str">
        <f>営業種目コード表!G35</f>
        <v>ガス類</v>
      </c>
      <c r="C4" s="35" t="str">
        <f>IF(営業種目コード表!H35="","",営業種目コード表!H35)</f>
        <v/>
      </c>
    </row>
    <row r="5" spans="1:3">
      <c r="A5" s="29" t="str">
        <f>営業種目コード表!F36</f>
        <v>1499</v>
      </c>
      <c r="B5" s="29" t="str">
        <f>営業種目コード表!G36</f>
        <v>その他</v>
      </c>
      <c r="C5" s="35" t="str">
        <f>IF(営業種目コード表!H36="","",営業種目コード表!H36)</f>
        <v/>
      </c>
    </row>
    <row r="10" spans="1:3">
      <c r="A10" s="29"/>
      <c r="B10" s="29"/>
      <c r="C10" s="29"/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営業種目コード表!F37</f>
        <v>1501</v>
      </c>
      <c r="B3" s="29" t="str">
        <f>営業種目コード表!G37</f>
        <v>医療薬品</v>
      </c>
      <c r="C3" s="35" t="str">
        <f>IF(営業種目コード表!H37="","",営業種目コード表!H37)</f>
        <v/>
      </c>
    </row>
    <row r="4" spans="1:3">
      <c r="A4" s="29" t="str">
        <f>営業種目コード表!F38</f>
        <v>1502</v>
      </c>
      <c r="B4" s="29" t="str">
        <f>営業種目コード表!G38</f>
        <v>動物薬品</v>
      </c>
      <c r="C4" s="35" t="str">
        <f>IF(営業種目コード表!H38="","",営業種目コード表!H38)</f>
        <v/>
      </c>
    </row>
    <row r="5" spans="1:3">
      <c r="A5" s="29" t="str">
        <f>営業種目コード表!F39</f>
        <v>1503</v>
      </c>
      <c r="B5" s="29" t="str">
        <f>営業種目コード表!G39</f>
        <v>工業薬品</v>
      </c>
      <c r="C5" s="35" t="str">
        <f>IF(営業種目コード表!H39="","",営業種目コード表!H39)</f>
        <v/>
      </c>
    </row>
    <row r="6" spans="1:3">
      <c r="A6" s="29" t="str">
        <f>営業種目コード表!F40</f>
        <v>1504</v>
      </c>
      <c r="B6" s="29" t="str">
        <f>営業種目コード表!G40</f>
        <v>防疫薬品</v>
      </c>
      <c r="C6" s="35" t="str">
        <f>IF(営業種目コード表!H40="","",営業種目コード表!H40)</f>
        <v/>
      </c>
    </row>
    <row r="7" spans="1:3">
      <c r="A7" s="29" t="str">
        <f>営業種目コード表!F41</f>
        <v>1505</v>
      </c>
      <c r="B7" s="29" t="str">
        <f>営業種目コード表!G41</f>
        <v>農薬</v>
      </c>
      <c r="C7" s="35" t="str">
        <f>IF(営業種目コード表!H41="","",営業種目コード表!H41)</f>
        <v/>
      </c>
    </row>
    <row r="8" spans="1:3">
      <c r="A8" s="29" t="str">
        <f>営業種目コード表!F42</f>
        <v>1506</v>
      </c>
      <c r="B8" s="29" t="str">
        <f>営業種目コード表!G42</f>
        <v>衛生材料</v>
      </c>
      <c r="C8" s="35" t="str">
        <f>IF(営業種目コード表!H42="","",営業種目コード表!H42)</f>
        <v/>
      </c>
    </row>
    <row r="9" spans="1:3">
      <c r="A9" s="29" t="str">
        <f>営業種目コード表!F43</f>
        <v>1507</v>
      </c>
      <c r="B9" s="29" t="str">
        <f>営業種目コード表!G43</f>
        <v>清掃用品</v>
      </c>
      <c r="C9" s="35" t="str">
        <f>IF(営業種目コード表!H43="","",営業種目コード表!H43)</f>
        <v/>
      </c>
    </row>
    <row r="10" spans="1:3">
      <c r="A10" s="29" t="str">
        <f>営業種目コード表!F44</f>
        <v>1599</v>
      </c>
      <c r="B10" s="29" t="str">
        <f>営業種目コード表!G44</f>
        <v>その他</v>
      </c>
      <c r="C10" s="35" t="str">
        <f>IF(営業種目コード表!H44="","",営業種目コード表!H44)</f>
        <v/>
      </c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40" sqref="B40"/>
    </sheetView>
  </sheetViews>
  <sheetFormatPr defaultRowHeight="13.5"/>
  <cols>
    <col min="1" max="1" width="11.625" bestFit="1" customWidth="1"/>
  </cols>
  <sheetData>
    <row r="1" spans="1:1">
      <c r="A1" s="36" t="s">
        <v>391</v>
      </c>
    </row>
    <row r="2" spans="1:1">
      <c r="A2" s="30"/>
    </row>
    <row r="3" spans="1:1">
      <c r="A3" s="30" t="s">
        <v>392</v>
      </c>
    </row>
  </sheetData>
  <sheetProtection sheet="1" objects="1" scenarios="1"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営業種目コード表!F45</f>
        <v>1601</v>
      </c>
      <c r="B3" s="29" t="str">
        <f>営業種目コード表!G45</f>
        <v>医療機器</v>
      </c>
      <c r="C3" s="35" t="str">
        <f>IF(営業種目コード表!H45="","",営業種目コード表!H45)</f>
        <v/>
      </c>
    </row>
    <row r="4" spans="1:3">
      <c r="A4" s="29" t="str">
        <f>営業種目コード表!F46</f>
        <v>1602</v>
      </c>
      <c r="B4" s="29" t="str">
        <f>営業種目コード表!G46</f>
        <v>福祉器具</v>
      </c>
      <c r="C4" s="35" t="str">
        <f>IF(営業種目コード表!H46="","",営業種目コード表!H46)</f>
        <v/>
      </c>
    </row>
    <row r="5" spans="1:3">
      <c r="A5" s="29" t="str">
        <f>営業種目コード表!F47</f>
        <v>1603</v>
      </c>
      <c r="B5" s="29" t="str">
        <f>営業種目コード表!G47</f>
        <v>介護用品</v>
      </c>
      <c r="C5" s="35" t="str">
        <f>IF(営業種目コード表!H47="","",営業種目コード表!H47)</f>
        <v/>
      </c>
    </row>
    <row r="6" spans="1:3">
      <c r="A6" s="29" t="str">
        <f>営業種目コード表!F48</f>
        <v>1699</v>
      </c>
      <c r="B6" s="29" t="str">
        <f>営業種目コード表!G48</f>
        <v>その他</v>
      </c>
      <c r="C6" s="35" t="str">
        <f>IF(営業種目コード表!H48="","",営業種目コード表!H48)</f>
        <v/>
      </c>
    </row>
    <row r="10" spans="1:3">
      <c r="A10" s="29"/>
      <c r="B10" s="29"/>
      <c r="C10" s="29"/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営業種目コード表!F49</f>
        <v>1701</v>
      </c>
      <c r="B3" s="29" t="str">
        <f>営業種目コード表!G49</f>
        <v>植木</v>
      </c>
      <c r="C3" s="35" t="str">
        <f>IF(営業種目コード表!H49="","",営業種目コード表!H49)</f>
        <v/>
      </c>
    </row>
    <row r="4" spans="1:3">
      <c r="A4" s="29" t="str">
        <f>営業種目コード表!F50</f>
        <v>1702</v>
      </c>
      <c r="B4" s="29" t="str">
        <f>営業種目コード表!G50</f>
        <v>花</v>
      </c>
      <c r="C4" s="35" t="str">
        <f>IF(営業種目コード表!H50="","",営業種目コード表!H50)</f>
        <v/>
      </c>
    </row>
    <row r="5" spans="1:3">
      <c r="A5" s="29" t="str">
        <f>営業種目コード表!F51</f>
        <v>1703</v>
      </c>
      <c r="B5" s="29" t="str">
        <f>営業種目コード表!G51</f>
        <v>植栽</v>
      </c>
      <c r="C5" s="35" t="str">
        <f>IF(営業種目コード表!H51="","",営業種目コード表!H51)</f>
        <v/>
      </c>
    </row>
    <row r="6" spans="1:3">
      <c r="A6" s="29" t="str">
        <f>営業種目コード表!F52</f>
        <v>1704</v>
      </c>
      <c r="B6" s="29" t="str">
        <f>営業種目コード表!G52</f>
        <v>肥料</v>
      </c>
      <c r="C6" s="35" t="str">
        <f>IF(営業種目コード表!H52="","",営業種目コード表!H52)</f>
        <v/>
      </c>
    </row>
    <row r="7" spans="1:3">
      <c r="A7" s="29" t="str">
        <f>営業種目コード表!F53</f>
        <v>1705</v>
      </c>
      <c r="B7" s="29" t="str">
        <f>営業種目コード表!G53</f>
        <v>庭園用品</v>
      </c>
      <c r="C7" s="35" t="str">
        <f>IF(営業種目コード表!H53="","",営業種目コード表!H53)</f>
        <v/>
      </c>
    </row>
    <row r="8" spans="1:3">
      <c r="A8" s="29" t="str">
        <f>営業種目コード表!F54</f>
        <v>1706</v>
      </c>
      <c r="B8" s="29" t="str">
        <f>営業種目コード表!G54</f>
        <v>種</v>
      </c>
      <c r="C8" s="35" t="str">
        <f>IF(営業種目コード表!H54="","",営業種目コード表!H54)</f>
        <v/>
      </c>
    </row>
    <row r="9" spans="1:3">
      <c r="A9" s="29" t="str">
        <f>営業種目コード表!F55</f>
        <v>1799</v>
      </c>
      <c r="B9" s="29" t="str">
        <f>営業種目コード表!G55</f>
        <v>その他</v>
      </c>
      <c r="C9" s="35" t="str">
        <f>IF(営業種目コード表!H55="","",営業種目コード表!H55)</f>
        <v/>
      </c>
    </row>
    <row r="10" spans="1:3">
      <c r="A10" s="29" t="str">
        <f>営業種目コード表!F56</f>
        <v>1801</v>
      </c>
      <c r="B10" s="29" t="str">
        <f>営業種目コード表!G56</f>
        <v>土木資材</v>
      </c>
      <c r="C10" s="35" t="str">
        <f>IF(営業種目コード表!H56="","",営業種目コード表!H56)</f>
        <v/>
      </c>
    </row>
    <row r="11" spans="1:3">
      <c r="A11" s="29" t="str">
        <f>営業種目コード表!F57</f>
        <v>1802</v>
      </c>
      <c r="B11" s="29" t="str">
        <f>営業種目コード表!G57</f>
        <v>建築資材</v>
      </c>
      <c r="C11" s="35" t="str">
        <f>IF(営業種目コード表!H57="","",営業種目コード表!H57)</f>
        <v/>
      </c>
    </row>
    <row r="12" spans="1:3">
      <c r="A12" s="29" t="str">
        <f>営業種目コード表!F58</f>
        <v>1803</v>
      </c>
      <c r="B12" s="29" t="str">
        <f>営業種目コード表!G58</f>
        <v>鉄鋼資材</v>
      </c>
      <c r="C12" s="35" t="str">
        <f>IF(営業種目コード表!H58="","",営業種目コード表!H58)</f>
        <v/>
      </c>
    </row>
    <row r="13" spans="1:3">
      <c r="A13" s="29" t="str">
        <f>営業種目コード表!F59</f>
        <v>1804</v>
      </c>
      <c r="B13" s="29" t="str">
        <f>営業種目コード表!G59</f>
        <v>木材</v>
      </c>
      <c r="C13" s="35" t="str">
        <f>IF(営業種目コード表!H59="","",営業種目コード表!H59)</f>
        <v/>
      </c>
    </row>
    <row r="14" spans="1:3">
      <c r="A14" s="29" t="str">
        <f>営業種目コード表!F60</f>
        <v>1805</v>
      </c>
      <c r="B14" s="29" t="str">
        <f>営業種目コード表!G60</f>
        <v>道路舗装材</v>
      </c>
      <c r="C14" s="35" t="str">
        <f>IF(営業種目コード表!H60="","",営業種目コード表!H60)</f>
        <v/>
      </c>
    </row>
    <row r="15" spans="1:3">
      <c r="A15" s="29" t="str">
        <f>営業種目コード表!F61</f>
        <v>1806</v>
      </c>
      <c r="B15" s="29" t="str">
        <f>営業種目コード表!G61</f>
        <v>砂・砕石・土</v>
      </c>
      <c r="C15" s="35" t="str">
        <f>IF(営業種目コード表!H61="","",営業種目コード表!H61)</f>
        <v/>
      </c>
    </row>
    <row r="16" spans="1:3">
      <c r="A16" s="29" t="str">
        <f>営業種目コード表!F62</f>
        <v>1807</v>
      </c>
      <c r="B16" s="29" t="str">
        <f>営業種目コード表!G62</f>
        <v>コンクリート製品</v>
      </c>
      <c r="C16" s="35" t="str">
        <f>IF(営業種目コード表!H62="","",営業種目コード表!H62)</f>
        <v/>
      </c>
    </row>
    <row r="17" spans="1:3">
      <c r="A17" s="28" t="str">
        <f>営業種目コード表!F63</f>
        <v>1899</v>
      </c>
      <c r="B17" s="29" t="str">
        <f>営業種目コード表!G63</f>
        <v>その他</v>
      </c>
      <c r="C17" s="35" t="str">
        <f>IF(営業種目コード表!H63="","",営業種目コード表!H63)</f>
        <v/>
      </c>
    </row>
    <row r="18" spans="1:3">
      <c r="A18" s="29" t="str">
        <f>営業種目コード表!F64</f>
        <v>1901</v>
      </c>
      <c r="B18" s="29" t="str">
        <f>営業種目コード表!G64</f>
        <v>水道メーター</v>
      </c>
      <c r="C18" s="35" t="str">
        <f>IF(営業種目コード表!H64="","",営業種目コード表!H64)</f>
        <v/>
      </c>
    </row>
    <row r="19" spans="1:3">
      <c r="A19" s="29" t="str">
        <f>営業種目コード表!F65</f>
        <v>1902</v>
      </c>
      <c r="B19" s="29" t="str">
        <f>営業種目コード表!G65</f>
        <v>水道弁</v>
      </c>
      <c r="C19" s="35" t="str">
        <f>IF(営業種目コード表!H65="","",営業種目コード表!H65)</f>
        <v/>
      </c>
    </row>
    <row r="20" spans="1:3">
      <c r="A20" s="29" t="str">
        <f>営業種目コード表!F66</f>
        <v>1903</v>
      </c>
      <c r="B20" s="29" t="str">
        <f>営業種目コード表!G66</f>
        <v>陶管</v>
      </c>
      <c r="C20" s="35" t="str">
        <f>IF(営業種目コード表!H66="","",営業種目コード表!H66)</f>
        <v/>
      </c>
    </row>
    <row r="21" spans="1:3">
      <c r="A21" s="29" t="str">
        <f>営業種目コード表!F67</f>
        <v>1904</v>
      </c>
      <c r="B21" s="29" t="str">
        <f>営業種目コード表!G67</f>
        <v>鋼管</v>
      </c>
      <c r="C21" s="35" t="str">
        <f>IF(営業種目コード表!H67="","",営業種目コード表!H67)</f>
        <v/>
      </c>
    </row>
    <row r="22" spans="1:3">
      <c r="A22" s="29" t="str">
        <f>営業種目コード表!F68</f>
        <v>1905</v>
      </c>
      <c r="B22" s="29" t="str">
        <f>営業種目コード表!G68</f>
        <v>塩ビ管</v>
      </c>
      <c r="C22" s="35" t="str">
        <f>IF(営業種目コード表!H68="","",営業種目コード表!H68)</f>
        <v/>
      </c>
    </row>
    <row r="23" spans="1:3">
      <c r="A23" s="29" t="str">
        <f>営業種目コード表!F69</f>
        <v>1906</v>
      </c>
      <c r="B23" s="29" t="str">
        <f>営業種目コード表!G69</f>
        <v>鋳鉄製品</v>
      </c>
      <c r="C23" s="35" t="str">
        <f>IF(営業種目コード表!H69="","",営業種目コード表!H69)</f>
        <v/>
      </c>
    </row>
    <row r="24" spans="1:3">
      <c r="A24" s="29" t="str">
        <f>営業種目コード表!F70</f>
        <v>1907</v>
      </c>
      <c r="B24" s="29" t="str">
        <f>営業種目コード表!G70</f>
        <v>汚水枡</v>
      </c>
      <c r="C24" s="35" t="str">
        <f>IF(営業種目コード表!H70="","",営業種目コード表!H70)</f>
        <v/>
      </c>
    </row>
    <row r="25" spans="1:3">
      <c r="A25" s="29" t="str">
        <f>営業種目コード表!F71</f>
        <v>1999</v>
      </c>
      <c r="B25" s="29" t="str">
        <f>営業種目コード表!G71</f>
        <v>その他</v>
      </c>
      <c r="C25" s="35" t="str">
        <f>IF(営業種目コード表!H71="","",営業種目コード表!H71)</f>
        <v/>
      </c>
    </row>
    <row r="26" spans="1:3">
      <c r="A26" s="29" t="str">
        <f>営業種目コード表!J7</f>
        <v>2004</v>
      </c>
      <c r="B26" s="29" t="str">
        <f>営業種目コード表!K7</f>
        <v>産業廃棄物収集運搬</v>
      </c>
      <c r="C26" s="35" t="str">
        <f>IF(営業種目コード表!L7="","",営業種目コード表!L7)</f>
        <v/>
      </c>
    </row>
    <row r="27" spans="1:3">
      <c r="A27" s="29" t="str">
        <f>営業種目コード表!J8</f>
        <v>2005</v>
      </c>
      <c r="B27" s="29" t="str">
        <f>営業種目コード表!K8</f>
        <v>産業廃棄物処分</v>
      </c>
      <c r="C27" s="35" t="str">
        <f>IF(営業種目コード表!L8="","",営業種目コード表!L8)</f>
        <v/>
      </c>
    </row>
    <row r="28" spans="1:3">
      <c r="A28" s="29" t="str">
        <f>営業種目コード表!J9</f>
        <v>2006</v>
      </c>
      <c r="B28" s="29" t="str">
        <f>営業種目コード表!K9</f>
        <v>産業廃棄物リサイクル</v>
      </c>
      <c r="C28" s="35" t="str">
        <f>IF(営業種目コード表!L9="","",営業種目コード表!L9)</f>
        <v/>
      </c>
    </row>
    <row r="29" spans="1:3">
      <c r="A29" s="29" t="str">
        <f>営業種目コード表!J10</f>
        <v>2007</v>
      </c>
      <c r="B29" s="29" t="str">
        <f>営業種目コード表!K10</f>
        <v>その他</v>
      </c>
      <c r="C29" s="35" t="str">
        <f>IF(営業種目コード表!L10="","",営業種目コード表!L10)</f>
        <v/>
      </c>
    </row>
    <row r="30" spans="1:3">
      <c r="A30" s="29" t="str">
        <f>営業種目コード表!J11</f>
        <v>2101</v>
      </c>
      <c r="B30" s="29" t="str">
        <f>営業種目コード表!K11</f>
        <v>建物総合管理</v>
      </c>
      <c r="C30" s="35" t="str">
        <f>IF(営業種目コード表!L11="","",営業種目コード表!L11)</f>
        <v/>
      </c>
    </row>
    <row r="31" spans="1:3">
      <c r="A31" s="29" t="str">
        <f>営業種目コード表!J12</f>
        <v>2102</v>
      </c>
      <c r="B31" s="29" t="str">
        <f>営業種目コード表!K12</f>
        <v>建物清掃</v>
      </c>
      <c r="C31" s="35" t="str">
        <f>IF(営業種目コード表!L12="","",営業種目コード表!L12)</f>
        <v/>
      </c>
    </row>
    <row r="32" spans="1:3">
      <c r="A32" s="29" t="str">
        <f>営業種目コード表!J13</f>
        <v>2103</v>
      </c>
      <c r="B32" s="29" t="str">
        <f>営業種目コード表!K13</f>
        <v>警備保障</v>
      </c>
      <c r="C32" s="35" t="str">
        <f>IF(営業種目コード表!L13="","",営業種目コード表!L13)</f>
        <v/>
      </c>
    </row>
    <row r="33" spans="1:3">
      <c r="A33" s="29" t="str">
        <f>営業種目コード表!J14</f>
        <v>2104</v>
      </c>
      <c r="B33" s="29" t="str">
        <f>営業種目コード表!K14</f>
        <v>浄化槽保守・清掃</v>
      </c>
      <c r="C33" s="35" t="str">
        <f>IF(営業種目コード表!L14="","",営業種目コード表!L14)</f>
        <v/>
      </c>
    </row>
    <row r="34" spans="1:3">
      <c r="A34" s="29" t="str">
        <f>営業種目コード表!J15</f>
        <v>2105</v>
      </c>
      <c r="B34" s="29" t="str">
        <f>営業種目コード表!K15</f>
        <v>ボイラー保守・清掃</v>
      </c>
      <c r="C34" s="35" t="str">
        <f>IF(営業種目コード表!L15="","",営業種目コード表!L15)</f>
        <v/>
      </c>
    </row>
    <row r="35" spans="1:3">
      <c r="A35" s="29" t="str">
        <f>営業種目コード表!J16</f>
        <v>2106</v>
      </c>
      <c r="B35" s="29" t="str">
        <f>営業種目コード表!K16</f>
        <v>電気・冷暖房保守</v>
      </c>
      <c r="C35" s="35" t="str">
        <f>IF(営業種目コード表!L16="","",営業種目コード表!L16)</f>
        <v/>
      </c>
    </row>
    <row r="36" spans="1:3">
      <c r="A36" s="29" t="str">
        <f>営業種目コード表!J17</f>
        <v>2107</v>
      </c>
      <c r="B36" s="29" t="str">
        <f>営業種目コード表!K17</f>
        <v>エレベーター保守</v>
      </c>
      <c r="C36" s="35" t="str">
        <f>IF(営業種目コード表!L17="","",営業種目コード表!L17)</f>
        <v/>
      </c>
    </row>
    <row r="37" spans="1:3">
      <c r="A37" s="29" t="str">
        <f>営業種目コード表!J18</f>
        <v>2108</v>
      </c>
      <c r="B37" s="29" t="str">
        <f>営業種目コード表!K18</f>
        <v>消火設備保守</v>
      </c>
      <c r="C37" s="35" t="str">
        <f>IF(営業種目コード表!L18="","",営業種目コード表!L18)</f>
        <v/>
      </c>
    </row>
    <row r="38" spans="1:3">
      <c r="A38" s="29" t="str">
        <f>営業種目コード表!J19</f>
        <v>2109</v>
      </c>
      <c r="B38" s="29" t="str">
        <f>営業種目コード表!K19</f>
        <v>通信設備保守</v>
      </c>
      <c r="C38" s="35" t="str">
        <f>IF(営業種目コード表!L19="","",営業種目コード表!L19)</f>
        <v/>
      </c>
    </row>
    <row r="39" spans="1:3">
      <c r="A39" s="29" t="str">
        <f>営業種目コード表!J20</f>
        <v>2110</v>
      </c>
      <c r="B39" s="29" t="str">
        <f>営業種目コード表!K20</f>
        <v>建物病害虫駆除</v>
      </c>
      <c r="C39" s="35" t="str">
        <f>IF(営業種目コード表!L20="","",営業種目コード表!L20)</f>
        <v/>
      </c>
    </row>
    <row r="40" spans="1:3">
      <c r="A40" s="29" t="str">
        <f>営業種目コード表!J21</f>
        <v>2111</v>
      </c>
      <c r="B40" s="29" t="str">
        <f>営業種目コード表!K21</f>
        <v>舞台・音響設備保守</v>
      </c>
      <c r="C40" s="35" t="str">
        <f>IF(営業種目コード表!L21="","",営業種目コード表!L21)</f>
        <v/>
      </c>
    </row>
    <row r="41" spans="1:3">
      <c r="A41" s="29" t="str">
        <f>営業種目コード表!J22</f>
        <v>2112</v>
      </c>
      <c r="B41" s="29" t="str">
        <f>営業種目コード表!K22</f>
        <v>ＯＡ事務機保守</v>
      </c>
      <c r="C41" s="35" t="str">
        <f>IF(営業種目コード表!L22="","",営業種目コード表!L22)</f>
        <v/>
      </c>
    </row>
    <row r="42" spans="1:3">
      <c r="A42" s="29" t="str">
        <f>営業種目コード表!J23</f>
        <v>2113</v>
      </c>
      <c r="B42" s="29" t="str">
        <f>営業種目コード表!K23</f>
        <v>遊具点検保守</v>
      </c>
      <c r="C42" s="35" t="str">
        <f>IF(営業種目コード表!L23="","",営業種目コード表!L23)</f>
        <v/>
      </c>
    </row>
    <row r="43" spans="1:3">
      <c r="A43" s="29" t="str">
        <f>営業種目コード表!J24</f>
        <v>2114</v>
      </c>
      <c r="B43" s="29" t="str">
        <f>営業種目コード表!K24</f>
        <v>その他</v>
      </c>
      <c r="C43" s="35" t="str">
        <f>IF(営業種目コード表!L24="","",営業種目コード表!L24)</f>
        <v/>
      </c>
    </row>
    <row r="44" spans="1:3">
      <c r="A44" s="29" t="str">
        <f>営業種目コード表!J25</f>
        <v>2201</v>
      </c>
      <c r="B44" s="29" t="str">
        <f>営業種目コード表!K25</f>
        <v>世論調査</v>
      </c>
      <c r="C44" s="35" t="str">
        <f>IF(営業種目コード表!L25="","",営業種目コード表!L25)</f>
        <v/>
      </c>
    </row>
    <row r="45" spans="1:3">
      <c r="A45" s="29" t="str">
        <f>営業種目コード表!J26</f>
        <v>2202</v>
      </c>
      <c r="B45" s="29" t="str">
        <f>営業種目コード表!K26</f>
        <v>市場調査</v>
      </c>
      <c r="C45" s="35" t="str">
        <f>IF(営業種目コード表!L26="","",営業種目コード表!L26)</f>
        <v/>
      </c>
    </row>
    <row r="46" spans="1:3">
      <c r="A46" s="29" t="str">
        <f>営業種目コード表!J27</f>
        <v>2203</v>
      </c>
      <c r="B46" s="29" t="str">
        <f>営業種目コード表!K27</f>
        <v>環境調査</v>
      </c>
      <c r="C46" s="35" t="str">
        <f>IF(営業種目コード表!L27="","",営業種目コード表!L27)</f>
        <v/>
      </c>
    </row>
    <row r="47" spans="1:3">
      <c r="A47" s="29" t="str">
        <f>営業種目コード表!J28</f>
        <v>2204</v>
      </c>
      <c r="B47" s="29" t="str">
        <f>営業種目コード表!K28</f>
        <v>社会調査</v>
      </c>
      <c r="C47" s="35" t="str">
        <f>IF(営業種目コード表!L28="","",営業種目コード表!L28)</f>
        <v/>
      </c>
    </row>
    <row r="48" spans="1:3">
      <c r="A48" s="29" t="str">
        <f>営業種目コード表!J29</f>
        <v>2205</v>
      </c>
      <c r="B48" s="29" t="str">
        <f>営業種目コード表!K29</f>
        <v>漏水調査</v>
      </c>
      <c r="C48" s="35" t="str">
        <f>IF(営業種目コード表!L29="","",営業種目コード表!L29)</f>
        <v/>
      </c>
    </row>
    <row r="49" spans="1:3">
      <c r="A49" s="29" t="str">
        <f>営業種目コード表!J30</f>
        <v>2206</v>
      </c>
      <c r="B49" s="29" t="str">
        <f>営業種目コード表!K30</f>
        <v>気象観測</v>
      </c>
      <c r="C49" s="35" t="str">
        <f>IF(営業種目コード表!L30="","",営業種目コード表!L30)</f>
        <v/>
      </c>
    </row>
    <row r="50" spans="1:3">
      <c r="A50" s="29" t="str">
        <f>営業種目コード表!J31</f>
        <v>2207</v>
      </c>
      <c r="B50" s="29" t="str">
        <f>営業種目コード表!K31</f>
        <v>計量証明</v>
      </c>
      <c r="C50" s="35" t="str">
        <f>IF(営業種目コード表!L31="","",営業種目コード表!L31)</f>
        <v/>
      </c>
    </row>
    <row r="51" spans="1:3">
      <c r="A51" s="29" t="str">
        <f>営業種目コード表!J32</f>
        <v>2208</v>
      </c>
      <c r="B51" s="29" t="str">
        <f>営業種目コード表!K32</f>
        <v>不動産鑑定</v>
      </c>
      <c r="C51" s="35" t="str">
        <f>IF(営業種目コード表!L32="","",営業種目コード表!L32)</f>
        <v/>
      </c>
    </row>
    <row r="52" spans="1:3">
      <c r="A52" s="29" t="str">
        <f>営業種目コード表!J33</f>
        <v>2209</v>
      </c>
      <c r="B52" s="29" t="str">
        <f>営業種目コード表!K33</f>
        <v>土地家屋調査</v>
      </c>
      <c r="C52" s="35" t="str">
        <f>IF(営業種目コード表!L33="","",営業種目コード表!L33)</f>
        <v/>
      </c>
    </row>
    <row r="53" spans="1:3">
      <c r="A53" s="29" t="str">
        <f>営業種目コード表!J34</f>
        <v>2299</v>
      </c>
      <c r="B53" s="29" t="str">
        <f>営業種目コード表!K34</f>
        <v>その他</v>
      </c>
      <c r="C53" s="35" t="str">
        <f>IF(営業種目コード表!L34="","",営業種目コード表!L34)</f>
        <v/>
      </c>
    </row>
    <row r="54" spans="1:3">
      <c r="A54" s="29" t="str">
        <f>営業種目コード表!J35</f>
        <v>2301</v>
      </c>
      <c r="B54" s="29" t="str">
        <f>営業種目コード表!K35</f>
        <v>腸内細菌検査</v>
      </c>
      <c r="C54" s="35" t="str">
        <f>IF(営業種目コード表!L35="","",営業種目コード表!L35)</f>
        <v/>
      </c>
    </row>
    <row r="55" spans="1:3">
      <c r="A55" s="29" t="str">
        <f>営業種目コード表!J36</f>
        <v>2302</v>
      </c>
      <c r="B55" s="29" t="str">
        <f>営業種目コード表!K36</f>
        <v>健康診断</v>
      </c>
      <c r="C55" s="35" t="str">
        <f>IF(営業種目コード表!L36="","",営業種目コード表!L36)</f>
        <v/>
      </c>
    </row>
    <row r="56" spans="1:3">
      <c r="A56" s="29" t="str">
        <f>営業種目コード表!J37</f>
        <v>2399</v>
      </c>
      <c r="B56" s="29" t="str">
        <f>営業種目コード表!K37</f>
        <v>その他</v>
      </c>
      <c r="C56" s="35" t="str">
        <f>IF(営業種目コード表!L37="","",営業種目コード表!L37)</f>
        <v/>
      </c>
    </row>
    <row r="57" spans="1:3">
      <c r="A57" s="29" t="str">
        <f>営業種目コード表!J38</f>
        <v>2401</v>
      </c>
      <c r="B57" s="29" t="str">
        <f>営業種目コード表!K38</f>
        <v>会場設営</v>
      </c>
      <c r="C57" s="35" t="str">
        <f>IF(営業種目コード表!L38="","",営業種目コード表!L38)</f>
        <v/>
      </c>
    </row>
    <row r="58" spans="1:3">
      <c r="A58" s="29" t="str">
        <f>営業種目コード表!J39</f>
        <v>2402</v>
      </c>
      <c r="B58" s="29" t="str">
        <f>営業種目コード表!K39</f>
        <v>展示設計・制作</v>
      </c>
      <c r="C58" s="35" t="str">
        <f>IF(営業種目コード表!L39="","",営業種目コード表!L39)</f>
        <v/>
      </c>
    </row>
    <row r="59" spans="1:3">
      <c r="A59" s="29" t="str">
        <f>営業種目コード表!J40</f>
        <v>2403</v>
      </c>
      <c r="B59" s="29" t="str">
        <f>営業種目コード表!K40</f>
        <v>イベント企画・施行</v>
      </c>
      <c r="C59" s="35" t="str">
        <f>IF(営業種目コード表!L40="","",営業種目コード表!L40)</f>
        <v/>
      </c>
    </row>
    <row r="60" spans="1:3">
      <c r="A60" s="29" t="str">
        <f>営業種目コード表!J41</f>
        <v>2499</v>
      </c>
      <c r="B60" s="29" t="str">
        <f>営業種目コード表!K41</f>
        <v>その他</v>
      </c>
      <c r="C60" s="35" t="str">
        <f>IF(営業種目コード表!L41="","",営業種目コード表!L41)</f>
        <v/>
      </c>
    </row>
    <row r="61" spans="1:3">
      <c r="A61" s="29" t="str">
        <f>営業種目コード表!J42</f>
        <v>2501</v>
      </c>
      <c r="B61" s="29" t="str">
        <f>営業種目コード表!K42</f>
        <v>計算・業務</v>
      </c>
      <c r="C61" s="35" t="str">
        <f>IF(営業種目コード表!L42="","",営業種目コード表!L42)</f>
        <v/>
      </c>
    </row>
    <row r="62" spans="1:3">
      <c r="A62" s="29" t="str">
        <f>営業種目コード表!J43</f>
        <v>2502</v>
      </c>
      <c r="B62" s="29" t="str">
        <f>営業種目コード表!K43</f>
        <v>システム開発</v>
      </c>
      <c r="C62" s="35" t="str">
        <f>IF(営業種目コード表!L43="","",営業種目コード表!L43)</f>
        <v/>
      </c>
    </row>
    <row r="63" spans="1:3">
      <c r="A63" s="29" t="str">
        <f>営業種目コード表!J44</f>
        <v>2503</v>
      </c>
      <c r="B63" s="29" t="str">
        <f>営業種目コード表!K44</f>
        <v>データ入力</v>
      </c>
      <c r="C63" s="35" t="str">
        <f>IF(営業種目コード表!L44="","",営業種目コード表!L44)</f>
        <v/>
      </c>
    </row>
    <row r="64" spans="1:3">
      <c r="A64" s="29" t="str">
        <f>営業種目コード表!J45</f>
        <v>2599</v>
      </c>
      <c r="B64" s="29" t="str">
        <f>営業種目コード表!K45</f>
        <v>その他</v>
      </c>
      <c r="C64" s="35" t="str">
        <f>IF(営業種目コード表!L45="","",営業種目コード表!L45)</f>
        <v/>
      </c>
    </row>
    <row r="65" spans="1:3">
      <c r="A65" s="29" t="str">
        <f>営業種目コード表!J46</f>
        <v>2601</v>
      </c>
      <c r="B65" s="29" t="str">
        <f>営業種目コード表!K46</f>
        <v>広告</v>
      </c>
      <c r="C65" s="35" t="str">
        <f>IF(営業種目コード表!L46="","",営業種目コード表!L46)</f>
        <v/>
      </c>
    </row>
    <row r="66" spans="1:3">
      <c r="A66" s="29" t="str">
        <f>営業種目コード表!J47</f>
        <v>2602</v>
      </c>
      <c r="B66" s="29" t="str">
        <f>営業種目コード表!K47</f>
        <v>映画・ビデオ製作</v>
      </c>
      <c r="C66" s="35" t="str">
        <f>IF(営業種目コード表!L47="","",営業種目コード表!L47)</f>
        <v/>
      </c>
    </row>
    <row r="67" spans="1:3">
      <c r="A67" s="29" t="str">
        <f>営業種目コード表!J48</f>
        <v>2603</v>
      </c>
      <c r="B67" s="29" t="str">
        <f>営業種目コード表!K48</f>
        <v>人材派遣</v>
      </c>
      <c r="C67" s="35" t="str">
        <f>IF(営業種目コード表!L48="","",営業種目コード表!L48)</f>
        <v/>
      </c>
    </row>
    <row r="68" spans="1:3">
      <c r="A68" s="29" t="str">
        <f>営業種目コード表!J49</f>
        <v>2604</v>
      </c>
      <c r="B68" s="29" t="str">
        <f>営業種目コード表!K49</f>
        <v>介護サービス</v>
      </c>
      <c r="C68" s="35" t="str">
        <f>IF(営業種目コード表!L49="","",営業種目コード表!L49)</f>
        <v/>
      </c>
    </row>
    <row r="69" spans="1:3">
      <c r="A69" s="29" t="str">
        <f>営業種目コード表!J50</f>
        <v>2605</v>
      </c>
      <c r="B69" s="29" t="str">
        <f>営業種目コード表!K50</f>
        <v>運送・保管</v>
      </c>
      <c r="C69" s="35" t="str">
        <f>IF(営業種目コード表!L50="","",営業種目コード表!L50)</f>
        <v/>
      </c>
    </row>
    <row r="70" spans="1:3">
      <c r="A70" s="29" t="str">
        <f>営業種目コード表!J51</f>
        <v>2606</v>
      </c>
      <c r="B70" s="29" t="str">
        <f>営業種目コード表!K51</f>
        <v>レンタル・リース</v>
      </c>
      <c r="C70" s="35" t="str">
        <f>IF(営業種目コード表!L51="","",営業種目コード表!L51)</f>
        <v/>
      </c>
    </row>
    <row r="71" spans="1:3">
      <c r="A71" s="29" t="str">
        <f>営業種目コード表!J52</f>
        <v>2607</v>
      </c>
      <c r="B71" s="29" t="str">
        <f>営業種目コード表!K52</f>
        <v>自動車運転代行</v>
      </c>
      <c r="C71" s="35" t="str">
        <f>IF(営業種目コード表!L52="","",営業種目コード表!L52)</f>
        <v/>
      </c>
    </row>
    <row r="72" spans="1:3">
      <c r="A72" s="29" t="str">
        <f>営業種目コード表!J53</f>
        <v>2608</v>
      </c>
      <c r="B72" s="29" t="str">
        <f>営業種目コード表!K53</f>
        <v>ホームページ作成</v>
      </c>
      <c r="C72" s="35" t="str">
        <f>IF(営業種目コード表!L53="","",営業種目コード表!L53)</f>
        <v/>
      </c>
    </row>
    <row r="73" spans="1:3">
      <c r="A73" s="29" t="str">
        <f>営業種目コード表!J54</f>
        <v>2609</v>
      </c>
      <c r="B73" s="29" t="str">
        <f>営業種目コード表!K54</f>
        <v>会議録作成</v>
      </c>
      <c r="C73" s="35" t="str">
        <f>IF(営業種目コード表!L54="","",営業種目コード表!L54)</f>
        <v/>
      </c>
    </row>
    <row r="74" spans="1:3">
      <c r="A74" s="29" t="str">
        <f>営業種目コード表!J55</f>
        <v>2610</v>
      </c>
      <c r="B74" s="29" t="str">
        <f>営業種目コード表!K55</f>
        <v>例規集等追録</v>
      </c>
      <c r="C74" s="35" t="str">
        <f>IF(営業種目コード表!L55="","",営業種目コード表!L55)</f>
        <v/>
      </c>
    </row>
    <row r="75" spans="1:3">
      <c r="A75" s="29" t="str">
        <f>営業種目コード表!J56</f>
        <v>2611</v>
      </c>
      <c r="B75" s="29" t="str">
        <f>営業種目コード表!K56</f>
        <v>レセプト点検</v>
      </c>
      <c r="C75" s="35" t="str">
        <f>IF(営業種目コード表!L56="","",営業種目コード表!L56)</f>
        <v/>
      </c>
    </row>
    <row r="76" spans="1:3">
      <c r="A76" s="29" t="str">
        <f>営業種目コード表!J57</f>
        <v>2699</v>
      </c>
      <c r="B76" s="29" t="str">
        <f>営業種目コード表!K57</f>
        <v>その他</v>
      </c>
      <c r="C76" s="35" t="str">
        <f>IF(営業種目コード表!L57="","",営業種目コード表!L57)</f>
        <v/>
      </c>
    </row>
    <row r="77" spans="1:3">
      <c r="A77" s="29" t="str">
        <f>営業種目コード表!J62</f>
        <v>2701</v>
      </c>
      <c r="B77" s="29" t="str">
        <f>営業種目コード表!K62</f>
        <v>小修繕（土木）</v>
      </c>
      <c r="C77" s="35" t="str">
        <f>IF(営業種目コード表!L62="","",営業種目コード表!L62)</f>
        <v/>
      </c>
    </row>
    <row r="78" spans="1:3">
      <c r="A78" s="29" t="str">
        <f>営業種目コード表!J63</f>
        <v>2702</v>
      </c>
      <c r="B78" s="29" t="str">
        <f>営業種目コード表!K63</f>
        <v>小修繕（建築）</v>
      </c>
      <c r="C78" s="35" t="str">
        <f>IF(営業種目コード表!L63="","",営業種目コード表!L63)</f>
        <v/>
      </c>
    </row>
    <row r="79" spans="1:3">
      <c r="A79" s="29" t="str">
        <f>営業種目コード表!J64</f>
        <v>2703</v>
      </c>
      <c r="B79" s="29" t="str">
        <f>営業種目コード表!K64</f>
        <v>小修繕（内装）</v>
      </c>
      <c r="C79" s="35" t="str">
        <f>IF(営業種目コード表!L64="","",営業種目コード表!L64)</f>
        <v/>
      </c>
    </row>
    <row r="80" spans="1:3">
      <c r="A80" s="29" t="str">
        <f>営業種目コード表!J65</f>
        <v>2704</v>
      </c>
      <c r="B80" s="29" t="str">
        <f>営業種目コード表!K65</f>
        <v>小修繕（設備）</v>
      </c>
      <c r="C80" s="35" t="str">
        <f>IF(営業種目コード表!L65="","",営業種目コード表!L65)</f>
        <v/>
      </c>
    </row>
    <row r="81" spans="1:3">
      <c r="A81" s="29" t="str">
        <f>営業種目コード表!J66</f>
        <v>2705</v>
      </c>
      <c r="B81" s="29" t="str">
        <f>営業種目コード表!K66</f>
        <v>小修繕（塗装）</v>
      </c>
      <c r="C81" s="35" t="str">
        <f>IF(営業種目コード表!L66="","",営業種目コード表!L66)</f>
        <v/>
      </c>
    </row>
    <row r="82" spans="1:3">
      <c r="A82" s="29" t="str">
        <f>営業種目コード表!J67</f>
        <v>2799</v>
      </c>
      <c r="B82" s="29" t="str">
        <f>営業種目コード表!K67</f>
        <v>小修繕（その他）</v>
      </c>
      <c r="C82" s="35" t="str">
        <f>IF(営業種目コード表!L67="","",営業種目コード表!L67)</f>
        <v/>
      </c>
    </row>
    <row r="87" spans="1:3">
      <c r="A87" s="29"/>
      <c r="B87" s="29"/>
      <c r="C87" s="29"/>
    </row>
    <row r="88" spans="1:3">
      <c r="A88" s="29"/>
      <c r="B88" s="29"/>
      <c r="C88" s="29"/>
    </row>
    <row r="89" spans="1:3">
      <c r="A89" s="29"/>
      <c r="B89" s="29"/>
      <c r="C89" s="29"/>
    </row>
    <row r="90" spans="1:3">
      <c r="A90" s="29"/>
      <c r="B90" s="29"/>
      <c r="C90" s="29"/>
    </row>
    <row r="91" spans="1:3">
      <c r="A91" s="29"/>
      <c r="B91" s="29"/>
      <c r="C91" s="29"/>
    </row>
    <row r="92" spans="1:3">
      <c r="A92" s="29"/>
      <c r="B92" s="29"/>
      <c r="C92" s="29"/>
    </row>
    <row r="93" spans="1:3">
      <c r="A93" s="29"/>
      <c r="B93" s="29"/>
      <c r="C93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営業種目コード表!F56</f>
        <v>1801</v>
      </c>
      <c r="B3" s="29" t="str">
        <f>営業種目コード表!G56</f>
        <v>土木資材</v>
      </c>
      <c r="C3" s="35" t="str">
        <f>IF(営業種目コード表!H56="","",営業種目コード表!H56)</f>
        <v/>
      </c>
    </row>
    <row r="4" spans="1:3">
      <c r="A4" s="29" t="str">
        <f>営業種目コード表!F57</f>
        <v>1802</v>
      </c>
      <c r="B4" s="29" t="str">
        <f>営業種目コード表!G57</f>
        <v>建築資材</v>
      </c>
      <c r="C4" s="35" t="str">
        <f>IF(営業種目コード表!H57="","",営業種目コード表!H57)</f>
        <v/>
      </c>
    </row>
    <row r="5" spans="1:3">
      <c r="A5" s="29" t="str">
        <f>営業種目コード表!F58</f>
        <v>1803</v>
      </c>
      <c r="B5" s="29" t="str">
        <f>営業種目コード表!G58</f>
        <v>鉄鋼資材</v>
      </c>
      <c r="C5" s="35" t="str">
        <f>IF(営業種目コード表!H58="","",営業種目コード表!H58)</f>
        <v/>
      </c>
    </row>
    <row r="6" spans="1:3">
      <c r="A6" s="29" t="str">
        <f>営業種目コード表!F59</f>
        <v>1804</v>
      </c>
      <c r="B6" s="29" t="str">
        <f>営業種目コード表!G59</f>
        <v>木材</v>
      </c>
      <c r="C6" s="35" t="str">
        <f>IF(営業種目コード表!H59="","",営業種目コード表!H59)</f>
        <v/>
      </c>
    </row>
    <row r="7" spans="1:3">
      <c r="A7" s="29" t="str">
        <f>営業種目コード表!F60</f>
        <v>1805</v>
      </c>
      <c r="B7" s="29" t="str">
        <f>営業種目コード表!G60</f>
        <v>道路舗装材</v>
      </c>
      <c r="C7" s="35" t="str">
        <f>IF(営業種目コード表!H60="","",営業種目コード表!H60)</f>
        <v/>
      </c>
    </row>
    <row r="8" spans="1:3">
      <c r="A8" s="29" t="str">
        <f>営業種目コード表!F61</f>
        <v>1806</v>
      </c>
      <c r="B8" s="29" t="str">
        <f>営業種目コード表!G61</f>
        <v>砂・砕石・土</v>
      </c>
      <c r="C8" s="35" t="str">
        <f>IF(営業種目コード表!H61="","",営業種目コード表!H61)</f>
        <v/>
      </c>
    </row>
    <row r="9" spans="1:3">
      <c r="A9" s="29" t="str">
        <f>営業種目コード表!F62</f>
        <v>1807</v>
      </c>
      <c r="B9" s="29" t="str">
        <f>営業種目コード表!G62</f>
        <v>コンクリート製品</v>
      </c>
      <c r="C9" s="35" t="str">
        <f>IF(営業種目コード表!H62="","",営業種目コード表!H62)</f>
        <v/>
      </c>
    </row>
    <row r="10" spans="1:3">
      <c r="A10" s="28" t="str">
        <f>営業種目コード表!F63</f>
        <v>1899</v>
      </c>
      <c r="B10" s="29" t="str">
        <f>営業種目コード表!G63</f>
        <v>その他</v>
      </c>
      <c r="C10" s="35" t="str">
        <f>IF(営業種目コード表!H63="","",営業種目コード表!H63)</f>
        <v/>
      </c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営業種目コード表!F64</f>
        <v>1901</v>
      </c>
      <c r="B3" s="29" t="str">
        <f>営業種目コード表!G64</f>
        <v>水道メーター</v>
      </c>
      <c r="C3" s="35" t="str">
        <f>IF(営業種目コード表!H64="","",営業種目コード表!H64)</f>
        <v/>
      </c>
    </row>
    <row r="4" spans="1:3">
      <c r="A4" s="29" t="str">
        <f>営業種目コード表!F65</f>
        <v>1902</v>
      </c>
      <c r="B4" s="29" t="str">
        <f>営業種目コード表!G65</f>
        <v>水道弁</v>
      </c>
      <c r="C4" s="35" t="str">
        <f>IF(営業種目コード表!H65="","",営業種目コード表!H65)</f>
        <v/>
      </c>
    </row>
    <row r="5" spans="1:3">
      <c r="A5" s="29" t="str">
        <f>営業種目コード表!F66</f>
        <v>1903</v>
      </c>
      <c r="B5" s="29" t="str">
        <f>営業種目コード表!G66</f>
        <v>陶管</v>
      </c>
      <c r="C5" s="35" t="str">
        <f>IF(営業種目コード表!H66="","",営業種目コード表!H66)</f>
        <v/>
      </c>
    </row>
    <row r="6" spans="1:3">
      <c r="A6" s="29" t="str">
        <f>営業種目コード表!F67</f>
        <v>1904</v>
      </c>
      <c r="B6" s="29" t="str">
        <f>営業種目コード表!G67</f>
        <v>鋼管</v>
      </c>
      <c r="C6" s="35" t="str">
        <f>IF(営業種目コード表!H67="","",営業種目コード表!H67)</f>
        <v/>
      </c>
    </row>
    <row r="7" spans="1:3">
      <c r="A7" s="29" t="str">
        <f>営業種目コード表!F68</f>
        <v>1905</v>
      </c>
      <c r="B7" s="29" t="str">
        <f>営業種目コード表!G68</f>
        <v>塩ビ管</v>
      </c>
      <c r="C7" s="35" t="str">
        <f>IF(営業種目コード表!H68="","",営業種目コード表!H68)</f>
        <v/>
      </c>
    </row>
    <row r="8" spans="1:3">
      <c r="A8" s="29" t="str">
        <f>営業種目コード表!F69</f>
        <v>1906</v>
      </c>
      <c r="B8" s="29" t="str">
        <f>営業種目コード表!G69</f>
        <v>鋳鉄製品</v>
      </c>
      <c r="C8" s="35" t="str">
        <f>IF(営業種目コード表!H69="","",営業種目コード表!H69)</f>
        <v/>
      </c>
    </row>
    <row r="9" spans="1:3">
      <c r="A9" s="29" t="str">
        <f>営業種目コード表!F70</f>
        <v>1907</v>
      </c>
      <c r="B9" s="29" t="str">
        <f>営業種目コード表!G70</f>
        <v>汚水枡</v>
      </c>
      <c r="C9" s="35" t="str">
        <f>IF(営業種目コード表!H70="","",営業種目コード表!H70)</f>
        <v/>
      </c>
    </row>
    <row r="10" spans="1:3">
      <c r="A10" s="29" t="str">
        <f>営業種目コード表!F71</f>
        <v>1999</v>
      </c>
      <c r="B10" s="29" t="str">
        <f>営業種目コード表!G71</f>
        <v>その他</v>
      </c>
      <c r="C10" s="35" t="str">
        <f>IF(営業種目コード表!H71="","",営業種目コード表!H71)</f>
        <v/>
      </c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営業種目コード表!J7</f>
        <v>2004</v>
      </c>
      <c r="B3" s="29" t="str">
        <f>営業種目コード表!K7</f>
        <v>産業廃棄物収集運搬</v>
      </c>
      <c r="C3" s="35" t="str">
        <f>IF(営業種目コード表!L7="","",営業種目コード表!L7)</f>
        <v/>
      </c>
    </row>
    <row r="4" spans="1:3">
      <c r="A4" s="29" t="str">
        <f>営業種目コード表!J8</f>
        <v>2005</v>
      </c>
      <c r="B4" s="29" t="str">
        <f>営業種目コード表!K8</f>
        <v>産業廃棄物処分</v>
      </c>
      <c r="C4" s="35" t="str">
        <f>IF(営業種目コード表!L8="","",営業種目コード表!L8)</f>
        <v/>
      </c>
    </row>
    <row r="5" spans="1:3">
      <c r="A5" s="29" t="str">
        <f>営業種目コード表!J9</f>
        <v>2006</v>
      </c>
      <c r="B5" s="29" t="str">
        <f>営業種目コード表!K9</f>
        <v>産業廃棄物リサイクル</v>
      </c>
      <c r="C5" s="35" t="str">
        <f>IF(営業種目コード表!L9="","",営業種目コード表!L9)</f>
        <v/>
      </c>
    </row>
    <row r="6" spans="1:3">
      <c r="A6" s="29" t="str">
        <f>営業種目コード表!J10</f>
        <v>2007</v>
      </c>
      <c r="B6" s="29" t="str">
        <f>営業種目コード表!K10</f>
        <v>その他</v>
      </c>
      <c r="C6" s="35" t="str">
        <f>IF(営業種目コード表!L10="","",営業種目コード表!L10)</f>
        <v/>
      </c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営業種目コード表!J11</f>
        <v>2101</v>
      </c>
      <c r="B3" s="29" t="str">
        <f>営業種目コード表!K11</f>
        <v>建物総合管理</v>
      </c>
      <c r="C3" s="35" t="str">
        <f>IF(営業種目コード表!L11="","",営業種目コード表!L11)</f>
        <v/>
      </c>
    </row>
    <row r="4" spans="1:3">
      <c r="A4" s="29" t="str">
        <f>営業種目コード表!J12</f>
        <v>2102</v>
      </c>
      <c r="B4" s="29" t="str">
        <f>営業種目コード表!K12</f>
        <v>建物清掃</v>
      </c>
      <c r="C4" s="35" t="str">
        <f>IF(営業種目コード表!L12="","",営業種目コード表!L12)</f>
        <v/>
      </c>
    </row>
    <row r="5" spans="1:3">
      <c r="A5" s="29" t="str">
        <f>営業種目コード表!J13</f>
        <v>2103</v>
      </c>
      <c r="B5" s="29" t="str">
        <f>営業種目コード表!K13</f>
        <v>警備保障</v>
      </c>
      <c r="C5" s="35" t="str">
        <f>IF(営業種目コード表!L13="","",営業種目コード表!L13)</f>
        <v/>
      </c>
    </row>
    <row r="6" spans="1:3">
      <c r="A6" s="29" t="str">
        <f>営業種目コード表!J14</f>
        <v>2104</v>
      </c>
      <c r="B6" s="29" t="str">
        <f>営業種目コード表!K14</f>
        <v>浄化槽保守・清掃</v>
      </c>
      <c r="C6" s="35" t="str">
        <f>IF(営業種目コード表!L14="","",営業種目コード表!L14)</f>
        <v/>
      </c>
    </row>
    <row r="7" spans="1:3">
      <c r="A7" s="29" t="str">
        <f>営業種目コード表!J15</f>
        <v>2105</v>
      </c>
      <c r="B7" s="29" t="str">
        <f>営業種目コード表!K15</f>
        <v>ボイラー保守・清掃</v>
      </c>
      <c r="C7" s="35" t="str">
        <f>IF(営業種目コード表!L15="","",営業種目コード表!L15)</f>
        <v/>
      </c>
    </row>
    <row r="8" spans="1:3">
      <c r="A8" s="29" t="str">
        <f>営業種目コード表!J16</f>
        <v>2106</v>
      </c>
      <c r="B8" s="29" t="str">
        <f>営業種目コード表!K16</f>
        <v>電気・冷暖房保守</v>
      </c>
      <c r="C8" s="35" t="str">
        <f>IF(営業種目コード表!L16="","",営業種目コード表!L16)</f>
        <v/>
      </c>
    </row>
    <row r="9" spans="1:3">
      <c r="A9" s="29" t="str">
        <f>営業種目コード表!J17</f>
        <v>2107</v>
      </c>
      <c r="B9" s="29" t="str">
        <f>営業種目コード表!K17</f>
        <v>エレベーター保守</v>
      </c>
      <c r="C9" s="35" t="str">
        <f>IF(営業種目コード表!L17="","",営業種目コード表!L17)</f>
        <v/>
      </c>
    </row>
    <row r="10" spans="1:3">
      <c r="A10" s="29" t="str">
        <f>営業種目コード表!J18</f>
        <v>2108</v>
      </c>
      <c r="B10" s="29" t="str">
        <f>営業種目コード表!K18</f>
        <v>消火設備保守</v>
      </c>
      <c r="C10" s="35" t="str">
        <f>IF(営業種目コード表!L18="","",営業種目コード表!L18)</f>
        <v/>
      </c>
    </row>
    <row r="11" spans="1:3">
      <c r="A11" s="29" t="str">
        <f>営業種目コード表!J19</f>
        <v>2109</v>
      </c>
      <c r="B11" s="29" t="str">
        <f>営業種目コード表!K19</f>
        <v>通信設備保守</v>
      </c>
      <c r="C11" s="35" t="str">
        <f>IF(営業種目コード表!L19="","",営業種目コード表!L19)</f>
        <v/>
      </c>
    </row>
    <row r="12" spans="1:3">
      <c r="A12" s="29" t="str">
        <f>営業種目コード表!J20</f>
        <v>2110</v>
      </c>
      <c r="B12" s="29" t="str">
        <f>営業種目コード表!K20</f>
        <v>建物病害虫駆除</v>
      </c>
      <c r="C12" s="35" t="str">
        <f>IF(営業種目コード表!L20="","",営業種目コード表!L20)</f>
        <v/>
      </c>
    </row>
    <row r="13" spans="1:3">
      <c r="A13" s="29" t="str">
        <f>営業種目コード表!J21</f>
        <v>2111</v>
      </c>
      <c r="B13" s="29" t="str">
        <f>営業種目コード表!K21</f>
        <v>舞台・音響設備保守</v>
      </c>
      <c r="C13" s="35" t="str">
        <f>IF(営業種目コード表!L21="","",営業種目コード表!L21)</f>
        <v/>
      </c>
    </row>
    <row r="14" spans="1:3">
      <c r="A14" s="29" t="str">
        <f>営業種目コード表!J22</f>
        <v>2112</v>
      </c>
      <c r="B14" s="29" t="str">
        <f>営業種目コード表!K22</f>
        <v>ＯＡ事務機保守</v>
      </c>
      <c r="C14" s="35" t="str">
        <f>IF(営業種目コード表!L22="","",営業種目コード表!L22)</f>
        <v/>
      </c>
    </row>
    <row r="15" spans="1:3">
      <c r="A15" s="29" t="str">
        <f>営業種目コード表!J23</f>
        <v>2113</v>
      </c>
      <c r="B15" s="29" t="str">
        <f>営業種目コード表!K23</f>
        <v>遊具点検保守</v>
      </c>
      <c r="C15" s="35" t="str">
        <f>IF(営業種目コード表!L23="","",営業種目コード表!L23)</f>
        <v/>
      </c>
    </row>
    <row r="16" spans="1:3">
      <c r="A16" s="29" t="str">
        <f>営業種目コード表!J24</f>
        <v>2114</v>
      </c>
      <c r="B16" s="29" t="str">
        <f>営業種目コード表!K24</f>
        <v>その他</v>
      </c>
      <c r="C16" s="35" t="str">
        <f>IF(営業種目コード表!L24="","",営業種目コード表!L24)</f>
        <v/>
      </c>
    </row>
    <row r="20" spans="1:3">
      <c r="A20" s="29"/>
      <c r="B20" s="29"/>
      <c r="C20" s="29"/>
    </row>
    <row r="21" spans="1:3">
      <c r="A21" s="29"/>
      <c r="B21" s="29"/>
      <c r="C21" s="29"/>
    </row>
    <row r="22" spans="1:3">
      <c r="A22" s="29"/>
      <c r="B22" s="29"/>
      <c r="C22" s="29"/>
    </row>
    <row r="23" spans="1:3">
      <c r="A23" s="29"/>
      <c r="B23" s="29"/>
      <c r="C23" s="29"/>
    </row>
    <row r="24" spans="1:3">
      <c r="A24" s="29"/>
      <c r="B24" s="29"/>
      <c r="C24" s="29"/>
    </row>
    <row r="25" spans="1:3">
      <c r="A25" s="29"/>
      <c r="B25" s="29"/>
      <c r="C25" s="29"/>
    </row>
    <row r="26" spans="1:3">
      <c r="A26" s="29"/>
      <c r="B26" s="29"/>
      <c r="C26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営業種目コード表!J25</f>
        <v>2201</v>
      </c>
      <c r="B3" s="29" t="str">
        <f>営業種目コード表!K25</f>
        <v>世論調査</v>
      </c>
      <c r="C3" s="35" t="str">
        <f>IF(営業種目コード表!L25="","",営業種目コード表!L25)</f>
        <v/>
      </c>
    </row>
    <row r="4" spans="1:3">
      <c r="A4" s="29" t="str">
        <f>営業種目コード表!J26</f>
        <v>2202</v>
      </c>
      <c r="B4" s="29" t="str">
        <f>営業種目コード表!K26</f>
        <v>市場調査</v>
      </c>
      <c r="C4" s="35" t="str">
        <f>IF(営業種目コード表!L26="","",営業種目コード表!L26)</f>
        <v/>
      </c>
    </row>
    <row r="5" spans="1:3">
      <c r="A5" s="29" t="str">
        <f>営業種目コード表!J27</f>
        <v>2203</v>
      </c>
      <c r="B5" s="29" t="str">
        <f>営業種目コード表!K27</f>
        <v>環境調査</v>
      </c>
      <c r="C5" s="35" t="str">
        <f>IF(営業種目コード表!L27="","",営業種目コード表!L27)</f>
        <v/>
      </c>
    </row>
    <row r="6" spans="1:3">
      <c r="A6" s="29" t="str">
        <f>営業種目コード表!J28</f>
        <v>2204</v>
      </c>
      <c r="B6" s="29" t="str">
        <f>営業種目コード表!K28</f>
        <v>社会調査</v>
      </c>
      <c r="C6" s="35" t="str">
        <f>IF(営業種目コード表!L28="","",営業種目コード表!L28)</f>
        <v/>
      </c>
    </row>
    <row r="7" spans="1:3">
      <c r="A7" s="29" t="str">
        <f>営業種目コード表!J29</f>
        <v>2205</v>
      </c>
      <c r="B7" s="29" t="str">
        <f>営業種目コード表!K29</f>
        <v>漏水調査</v>
      </c>
      <c r="C7" s="35" t="str">
        <f>IF(営業種目コード表!L29="","",営業種目コード表!L29)</f>
        <v/>
      </c>
    </row>
    <row r="8" spans="1:3">
      <c r="A8" s="29" t="str">
        <f>営業種目コード表!J30</f>
        <v>2206</v>
      </c>
      <c r="B8" s="29" t="str">
        <f>営業種目コード表!K30</f>
        <v>気象観測</v>
      </c>
      <c r="C8" s="35" t="str">
        <f>IF(営業種目コード表!L30="","",営業種目コード表!L30)</f>
        <v/>
      </c>
    </row>
    <row r="9" spans="1:3">
      <c r="A9" s="29" t="str">
        <f>営業種目コード表!J31</f>
        <v>2207</v>
      </c>
      <c r="B9" s="29" t="str">
        <f>営業種目コード表!K31</f>
        <v>計量証明</v>
      </c>
      <c r="C9" s="35" t="str">
        <f>IF(営業種目コード表!L31="","",営業種目コード表!L31)</f>
        <v/>
      </c>
    </row>
    <row r="10" spans="1:3">
      <c r="A10" s="29" t="str">
        <f>営業種目コード表!J32</f>
        <v>2208</v>
      </c>
      <c r="B10" s="29" t="str">
        <f>営業種目コード表!K32</f>
        <v>不動産鑑定</v>
      </c>
      <c r="C10" s="35" t="str">
        <f>IF(営業種目コード表!L32="","",営業種目コード表!L32)</f>
        <v/>
      </c>
    </row>
    <row r="11" spans="1:3">
      <c r="A11" s="29" t="str">
        <f>営業種目コード表!J33</f>
        <v>2209</v>
      </c>
      <c r="B11" s="29" t="str">
        <f>営業種目コード表!K33</f>
        <v>土地家屋調査</v>
      </c>
      <c r="C11" s="35" t="str">
        <f>IF(営業種目コード表!L33="","",営業種目コード表!L33)</f>
        <v/>
      </c>
    </row>
    <row r="12" spans="1:3">
      <c r="A12" s="29" t="str">
        <f>営業種目コード表!J34</f>
        <v>2299</v>
      </c>
      <c r="B12" s="29" t="str">
        <f>営業種目コード表!K34</f>
        <v>その他</v>
      </c>
      <c r="C12" s="35" t="str">
        <f>IF(営業種目コード表!L34="","",営業種目コード表!L34)</f>
        <v/>
      </c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  <row r="22" spans="1:3">
      <c r="A22" s="29"/>
      <c r="B22" s="29"/>
      <c r="C22" s="29"/>
    </row>
    <row r="23" spans="1:3">
      <c r="A23" s="29"/>
      <c r="B23" s="29"/>
      <c r="C23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営業種目コード表!J35</f>
        <v>2301</v>
      </c>
      <c r="B3" s="29" t="str">
        <f>営業種目コード表!K35</f>
        <v>腸内細菌検査</v>
      </c>
      <c r="C3" s="35" t="str">
        <f>IF(営業種目コード表!L35="","",営業種目コード表!L35)</f>
        <v/>
      </c>
    </row>
    <row r="4" spans="1:3">
      <c r="A4" s="29" t="str">
        <f>営業種目コード表!J36</f>
        <v>2302</v>
      </c>
      <c r="B4" s="29" t="str">
        <f>営業種目コード表!K36</f>
        <v>健康診断</v>
      </c>
      <c r="C4" s="35" t="str">
        <f>IF(営業種目コード表!L36="","",営業種目コード表!L36)</f>
        <v/>
      </c>
    </row>
    <row r="5" spans="1:3">
      <c r="A5" s="29" t="str">
        <f>営業種目コード表!J37</f>
        <v>2399</v>
      </c>
      <c r="B5" s="29" t="str">
        <f>営業種目コード表!K37</f>
        <v>その他</v>
      </c>
      <c r="C5" s="35" t="str">
        <f>IF(営業種目コード表!L37="","",営業種目コード表!L37)</f>
        <v/>
      </c>
    </row>
    <row r="9" spans="1:3">
      <c r="A9" s="29"/>
      <c r="B9" s="29"/>
      <c r="C9" s="29"/>
    </row>
    <row r="10" spans="1:3">
      <c r="A10" s="29"/>
      <c r="B10" s="29"/>
      <c r="C10" s="29"/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営業種目コード表!J38</f>
        <v>2401</v>
      </c>
      <c r="B3" s="29" t="str">
        <f>営業種目コード表!K38</f>
        <v>会場設営</v>
      </c>
      <c r="C3" s="35" t="str">
        <f>IF(営業種目コード表!L38="","",営業種目コード表!L38)</f>
        <v/>
      </c>
    </row>
    <row r="4" spans="1:3">
      <c r="A4" s="29" t="str">
        <f>営業種目コード表!J39</f>
        <v>2402</v>
      </c>
      <c r="B4" s="29" t="str">
        <f>営業種目コード表!K39</f>
        <v>展示設計・制作</v>
      </c>
      <c r="C4" s="35" t="str">
        <f>IF(営業種目コード表!L39="","",営業種目コード表!L39)</f>
        <v/>
      </c>
    </row>
    <row r="5" spans="1:3">
      <c r="A5" s="29" t="str">
        <f>営業種目コード表!J40</f>
        <v>2403</v>
      </c>
      <c r="B5" s="29" t="str">
        <f>営業種目コード表!K40</f>
        <v>イベント企画・施行</v>
      </c>
      <c r="C5" s="35" t="str">
        <f>IF(営業種目コード表!L40="","",営業種目コード表!L40)</f>
        <v/>
      </c>
    </row>
    <row r="6" spans="1:3">
      <c r="A6" s="29" t="str">
        <f>営業種目コード表!J41</f>
        <v>2499</v>
      </c>
      <c r="B6" s="29" t="str">
        <f>営業種目コード表!K41</f>
        <v>その他</v>
      </c>
      <c r="C6" s="35" t="str">
        <f>IF(営業種目コード表!L41="","",営業種目コード表!L41)</f>
        <v/>
      </c>
    </row>
    <row r="9" spans="1:3">
      <c r="A9" s="29"/>
      <c r="B9" s="29"/>
      <c r="C9" s="29"/>
    </row>
    <row r="10" spans="1:3">
      <c r="A10" s="29"/>
      <c r="B10" s="29"/>
      <c r="C10" s="29"/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営業種目コード表!J42</f>
        <v>2501</v>
      </c>
      <c r="B3" s="29" t="str">
        <f>営業種目コード表!K42</f>
        <v>計算・業務</v>
      </c>
      <c r="C3" s="35" t="str">
        <f>IF(営業種目コード表!L42="","",営業種目コード表!L42)</f>
        <v/>
      </c>
    </row>
    <row r="4" spans="1:3">
      <c r="A4" s="29" t="str">
        <f>営業種目コード表!J43</f>
        <v>2502</v>
      </c>
      <c r="B4" s="29" t="str">
        <f>営業種目コード表!K43</f>
        <v>システム開発</v>
      </c>
      <c r="C4" s="35" t="str">
        <f>IF(営業種目コード表!L43="","",営業種目コード表!L43)</f>
        <v/>
      </c>
    </row>
    <row r="5" spans="1:3">
      <c r="A5" s="29" t="str">
        <f>営業種目コード表!J44</f>
        <v>2503</v>
      </c>
      <c r="B5" s="29" t="str">
        <f>営業種目コード表!K44</f>
        <v>データ入力</v>
      </c>
      <c r="C5" s="35" t="str">
        <f>IF(営業種目コード表!L44="","",営業種目コード表!L44)</f>
        <v/>
      </c>
    </row>
    <row r="6" spans="1:3">
      <c r="A6" s="29" t="str">
        <f>営業種目コード表!J45</f>
        <v>2599</v>
      </c>
      <c r="B6" s="29" t="str">
        <f>営業種目コード表!K45</f>
        <v>その他</v>
      </c>
      <c r="C6" s="35" t="str">
        <f>IF(営業種目コード表!L45="","",営業種目コード表!L45)</f>
        <v/>
      </c>
    </row>
    <row r="10" spans="1:3">
      <c r="A10" s="29"/>
      <c r="B10" s="29"/>
      <c r="C10" s="29"/>
    </row>
    <row r="11" spans="1:3">
      <c r="A11" s="29"/>
      <c r="B11" s="29"/>
      <c r="C11" s="29"/>
    </row>
    <row r="12" spans="1:3">
      <c r="A12" s="29"/>
      <c r="B12" s="29"/>
      <c r="C12" s="29"/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workbookViewId="0">
      <selection activeCell="B40" sqref="B40"/>
    </sheetView>
  </sheetViews>
  <sheetFormatPr defaultRowHeight="13.5"/>
  <cols>
    <col min="2" max="2" width="14.5" customWidth="1"/>
  </cols>
  <sheetData>
    <row r="1" spans="1:3">
      <c r="A1" s="98" t="s">
        <v>0</v>
      </c>
      <c r="B1" s="98" t="s">
        <v>1</v>
      </c>
      <c r="C1" s="98" t="s">
        <v>389</v>
      </c>
    </row>
    <row r="2" spans="1:3">
      <c r="A2" s="98"/>
      <c r="B2" s="98"/>
      <c r="C2" s="98"/>
    </row>
    <row r="3" spans="1:3">
      <c r="A3" s="30">
        <v>1</v>
      </c>
      <c r="B3" s="31" t="s">
        <v>361</v>
      </c>
      <c r="C3" s="34" t="str">
        <f>IF(SUM(COUNTIF(営業種目コード表!D7:D12, "〇"))&gt;0,"〇", "")</f>
        <v/>
      </c>
    </row>
    <row r="4" spans="1:3">
      <c r="A4" s="30">
        <v>2</v>
      </c>
      <c r="B4" s="31" t="s">
        <v>362</v>
      </c>
      <c r="C4" s="34" t="str">
        <f>IF(SUM(COUNTIF(営業種目コード表!D13:D18, "〇"))&gt;0,"〇", "")</f>
        <v/>
      </c>
    </row>
    <row r="5" spans="1:3">
      <c r="A5" s="30">
        <v>3</v>
      </c>
      <c r="B5" s="31" t="s">
        <v>363</v>
      </c>
      <c r="C5" s="34" t="str">
        <f>IF(SUM(COUNTIF(営業種目コード表!D19:D21, "〇"))&gt;0,"〇", "")</f>
        <v/>
      </c>
    </row>
    <row r="6" spans="1:3">
      <c r="A6" s="30">
        <v>4</v>
      </c>
      <c r="B6" s="31" t="s">
        <v>364</v>
      </c>
      <c r="C6" s="34" t="str">
        <f>IF(SUM(COUNTIF(営業種目コード表!D22:D29, "〇"))&gt;0,"〇", "")</f>
        <v/>
      </c>
    </row>
    <row r="7" spans="1:3">
      <c r="A7" s="30">
        <v>5</v>
      </c>
      <c r="B7" s="31" t="s">
        <v>365</v>
      </c>
      <c r="C7" s="34" t="str">
        <f>IF(SUM(COUNTIF(営業種目コード表!D30:D36, "〇"))&gt;0,"〇", "")</f>
        <v/>
      </c>
    </row>
    <row r="8" spans="1:3">
      <c r="A8" s="30">
        <v>6</v>
      </c>
      <c r="B8" s="31" t="s">
        <v>366</v>
      </c>
      <c r="C8" s="34" t="str">
        <f>IF(SUM(COUNTIF(営業種目コード表!D37:D44, "〇"))&gt;0,"〇", "")</f>
        <v/>
      </c>
    </row>
    <row r="9" spans="1:3">
      <c r="A9" s="30">
        <v>7</v>
      </c>
      <c r="B9" s="31" t="s">
        <v>367</v>
      </c>
      <c r="C9" s="34" t="str">
        <f>IF(SUM(COUNTIF(営業種目コード表!D45:D53, "〇"))&gt;0,"〇", "")</f>
        <v/>
      </c>
    </row>
    <row r="10" spans="1:3">
      <c r="A10" s="30">
        <v>8</v>
      </c>
      <c r="B10" s="31" t="s">
        <v>368</v>
      </c>
      <c r="C10" s="34" t="str">
        <f>IF(SUM(COUNTIF(営業種目コード表!D54:D60, "〇"))&gt;0,"〇", "")</f>
        <v/>
      </c>
    </row>
    <row r="11" spans="1:3" ht="13.5" customHeight="1">
      <c r="A11" s="30">
        <v>9</v>
      </c>
      <c r="B11" s="32" t="s">
        <v>369</v>
      </c>
      <c r="C11" s="34" t="str">
        <f>IF(SUM(COUNTIF(営業種目コード表!D61:D69, "〇"))&gt;0,"〇", "")</f>
        <v/>
      </c>
    </row>
    <row r="12" spans="1:3">
      <c r="A12" s="30">
        <v>10</v>
      </c>
      <c r="B12" s="33" t="s">
        <v>370</v>
      </c>
      <c r="C12" s="34" t="str">
        <f>IF(SUM(COUNTIF(営業種目コード表!D70:D75, "〇"))&gt;0,"〇", "")</f>
        <v/>
      </c>
    </row>
    <row r="13" spans="1:3">
      <c r="A13" s="30">
        <v>11</v>
      </c>
      <c r="B13" s="33" t="s">
        <v>371</v>
      </c>
      <c r="C13" s="34" t="str">
        <f>IF(SUM(COUNTIF(営業種目コード表!H7:H17, "〇"))&gt;0,"〇", "")</f>
        <v/>
      </c>
    </row>
    <row r="14" spans="1:3">
      <c r="A14" s="30">
        <v>12</v>
      </c>
      <c r="B14" s="33" t="s">
        <v>372</v>
      </c>
      <c r="C14" s="34" t="str">
        <f>IF(SUM(COUNTIF(営業種目コード表!H18:H21, "〇"))&gt;0,"〇", "")</f>
        <v/>
      </c>
    </row>
    <row r="15" spans="1:3">
      <c r="A15" s="30">
        <v>13</v>
      </c>
      <c r="B15" s="33" t="s">
        <v>373</v>
      </c>
      <c r="C15" s="34" t="str">
        <f>IF(SUM(COUNTIF(営業種目コード表!H22:H33, "〇"))&gt;0,"〇", "")</f>
        <v/>
      </c>
    </row>
    <row r="16" spans="1:3">
      <c r="A16" s="30">
        <v>14</v>
      </c>
      <c r="B16" s="33" t="s">
        <v>374</v>
      </c>
      <c r="C16" s="34" t="str">
        <f>IF(SUM(COUNTIF(営業種目コード表!H34:H36, "〇"))&gt;0,"〇", "")</f>
        <v/>
      </c>
    </row>
    <row r="17" spans="1:3">
      <c r="A17" s="30">
        <v>15</v>
      </c>
      <c r="B17" s="33" t="s">
        <v>375</v>
      </c>
      <c r="C17" s="34" t="str">
        <f>IF(SUM(COUNTIF(営業種目コード表!H37:H44, "〇"))&gt;0,"〇", "")</f>
        <v/>
      </c>
    </row>
    <row r="18" spans="1:3">
      <c r="A18" s="30">
        <v>16</v>
      </c>
      <c r="B18" s="32" t="s">
        <v>376</v>
      </c>
      <c r="C18" s="34" t="str">
        <f>IF(SUM(COUNTIF(営業種目コード表!H45:H48, "〇"))&gt;0,"〇", "")</f>
        <v/>
      </c>
    </row>
    <row r="19" spans="1:3">
      <c r="A19" s="30">
        <v>17</v>
      </c>
      <c r="B19" s="33" t="s">
        <v>377</v>
      </c>
      <c r="C19" s="34" t="str">
        <f>IF(SUM(COUNTIF(営業種目コード表!H49:H55, "〇"))&gt;0,"〇", "")</f>
        <v/>
      </c>
    </row>
    <row r="20" spans="1:3">
      <c r="A20" s="30">
        <v>18</v>
      </c>
      <c r="B20" s="33" t="s">
        <v>378</v>
      </c>
      <c r="C20" s="34" t="str">
        <f>IF(SUM(COUNTIF(営業種目コード表!H56:H63, "〇"))&gt;0,"〇", "")</f>
        <v/>
      </c>
    </row>
    <row r="21" spans="1:3">
      <c r="A21" s="30">
        <v>19</v>
      </c>
      <c r="B21" s="33" t="s">
        <v>379</v>
      </c>
      <c r="C21" s="34" t="str">
        <f>IF(SUM(COUNTIF(営業種目コード表!H64:H71, "〇"))&gt;0,"〇", "")</f>
        <v/>
      </c>
    </row>
    <row r="22" spans="1:3">
      <c r="A22" s="30">
        <v>20</v>
      </c>
      <c r="B22" s="33" t="s">
        <v>380</v>
      </c>
      <c r="C22" s="34" t="str">
        <f>IF(SUM(COUNTIF(営業種目コード表!L7:L10, "〇"))&gt;0,"〇", "")</f>
        <v/>
      </c>
    </row>
    <row r="23" spans="1:3">
      <c r="A23" s="30">
        <v>21</v>
      </c>
      <c r="B23" s="33" t="s">
        <v>381</v>
      </c>
      <c r="C23" s="34" t="str">
        <f>IF(SUM(COUNTIF(営業種目コード表!L11:L24, "〇"))&gt;0,"〇", "")</f>
        <v/>
      </c>
    </row>
    <row r="24" spans="1:3">
      <c r="A24" s="30">
        <v>22</v>
      </c>
      <c r="B24" s="33" t="s">
        <v>382</v>
      </c>
      <c r="C24" s="34" t="str">
        <f>IF(SUM(COUNTIF(営業種目コード表!L25:L34, "〇"))&gt;0,"〇", "")</f>
        <v/>
      </c>
    </row>
    <row r="25" spans="1:3">
      <c r="A25" s="30">
        <v>23</v>
      </c>
      <c r="B25" s="33" t="s">
        <v>383</v>
      </c>
      <c r="C25" s="34" t="str">
        <f>IF(SUM(COUNTIF(営業種目コード表!L35:L37, "〇"))&gt;0,"〇", "")</f>
        <v/>
      </c>
    </row>
    <row r="26" spans="1:3" ht="13.5" customHeight="1">
      <c r="A26" s="30">
        <v>24</v>
      </c>
      <c r="B26" s="33" t="s">
        <v>384</v>
      </c>
      <c r="C26" s="34" t="str">
        <f>IF(SUM(COUNTIF(営業種目コード表!L38:L41, "〇"))&gt;0,"〇", "")</f>
        <v/>
      </c>
    </row>
    <row r="27" spans="1:3">
      <c r="A27" s="30">
        <v>25</v>
      </c>
      <c r="B27" s="33" t="s">
        <v>385</v>
      </c>
      <c r="C27" s="34" t="str">
        <f>IF(SUM(COUNTIF(営業種目コード表!L42:L45, "〇"))&gt;0,"〇", "")</f>
        <v/>
      </c>
    </row>
    <row r="28" spans="1:3">
      <c r="A28" s="30">
        <v>26</v>
      </c>
      <c r="B28" s="33" t="s">
        <v>386</v>
      </c>
      <c r="C28" s="34" t="str">
        <f>IF(SUM(COUNTIF(営業種目コード表!L46:L57, "〇"))&gt;0,"〇", "")</f>
        <v/>
      </c>
    </row>
    <row r="29" spans="1:3">
      <c r="A29" s="30">
        <v>27</v>
      </c>
      <c r="B29" s="33" t="s">
        <v>387</v>
      </c>
      <c r="C29" s="34" t="str">
        <f>IF(SUM(COUNTIF(営業種目コード表!L62:L67, "〇"))&gt;0,"〇", "")</f>
        <v/>
      </c>
    </row>
    <row r="57" ht="13.5" customHeight="1"/>
    <row r="79" ht="13.5" customHeight="1"/>
    <row r="117" ht="13.5" customHeight="1"/>
    <row r="128" ht="13.5" customHeight="1"/>
    <row r="136" ht="13.5" customHeight="1"/>
    <row r="148" ht="13.5" customHeight="1"/>
    <row r="195" ht="13.5" customHeight="1"/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1"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営業種目コード表!J46</f>
        <v>2601</v>
      </c>
      <c r="B3" s="29" t="str">
        <f>営業種目コード表!K46</f>
        <v>広告</v>
      </c>
      <c r="C3" s="35" t="str">
        <f>IF(営業種目コード表!L46="","",営業種目コード表!L46)</f>
        <v/>
      </c>
    </row>
    <row r="4" spans="1:3">
      <c r="A4" s="29" t="str">
        <f>営業種目コード表!J47</f>
        <v>2602</v>
      </c>
      <c r="B4" s="29" t="str">
        <f>営業種目コード表!K47</f>
        <v>映画・ビデオ製作</v>
      </c>
      <c r="C4" s="35" t="str">
        <f>IF(営業種目コード表!L47="","",営業種目コード表!L47)</f>
        <v/>
      </c>
    </row>
    <row r="5" spans="1:3">
      <c r="A5" s="29" t="str">
        <f>営業種目コード表!J48</f>
        <v>2603</v>
      </c>
      <c r="B5" s="29" t="str">
        <f>営業種目コード表!K48</f>
        <v>人材派遣</v>
      </c>
      <c r="C5" s="35" t="str">
        <f>IF(営業種目コード表!L48="","",営業種目コード表!L48)</f>
        <v/>
      </c>
    </row>
    <row r="6" spans="1:3">
      <c r="A6" s="29" t="str">
        <f>営業種目コード表!J49</f>
        <v>2604</v>
      </c>
      <c r="B6" s="29" t="str">
        <f>営業種目コード表!K49</f>
        <v>介護サービス</v>
      </c>
      <c r="C6" s="35" t="str">
        <f>IF(営業種目コード表!L49="","",営業種目コード表!L49)</f>
        <v/>
      </c>
    </row>
    <row r="7" spans="1:3">
      <c r="A7" s="29" t="str">
        <f>営業種目コード表!J50</f>
        <v>2605</v>
      </c>
      <c r="B7" s="29" t="str">
        <f>営業種目コード表!K50</f>
        <v>運送・保管</v>
      </c>
      <c r="C7" s="35" t="str">
        <f>IF(営業種目コード表!L50="","",営業種目コード表!L50)</f>
        <v/>
      </c>
    </row>
    <row r="8" spans="1:3">
      <c r="A8" s="29" t="str">
        <f>営業種目コード表!J51</f>
        <v>2606</v>
      </c>
      <c r="B8" s="29" t="str">
        <f>営業種目コード表!K51</f>
        <v>レンタル・リース</v>
      </c>
      <c r="C8" s="35" t="str">
        <f>IF(営業種目コード表!L51="","",営業種目コード表!L51)</f>
        <v/>
      </c>
    </row>
    <row r="9" spans="1:3">
      <c r="A9" s="29" t="str">
        <f>営業種目コード表!J52</f>
        <v>2607</v>
      </c>
      <c r="B9" s="29" t="str">
        <f>営業種目コード表!K52</f>
        <v>自動車運転代行</v>
      </c>
      <c r="C9" s="35" t="str">
        <f>IF(営業種目コード表!L52="","",営業種目コード表!L52)</f>
        <v/>
      </c>
    </row>
    <row r="10" spans="1:3">
      <c r="A10" s="29" t="str">
        <f>営業種目コード表!J53</f>
        <v>2608</v>
      </c>
      <c r="B10" s="29" t="str">
        <f>営業種目コード表!K53</f>
        <v>ホームページ作成</v>
      </c>
      <c r="C10" s="35" t="str">
        <f>IF(営業種目コード表!L53="","",営業種目コード表!L53)</f>
        <v/>
      </c>
    </row>
    <row r="11" spans="1:3">
      <c r="A11" s="29" t="str">
        <f>営業種目コード表!J54</f>
        <v>2609</v>
      </c>
      <c r="B11" s="29" t="str">
        <f>営業種目コード表!K54</f>
        <v>会議録作成</v>
      </c>
      <c r="C11" s="35" t="str">
        <f>IF(営業種目コード表!L54="","",営業種目コード表!L54)</f>
        <v/>
      </c>
    </row>
    <row r="12" spans="1:3">
      <c r="A12" s="29" t="str">
        <f>営業種目コード表!J55</f>
        <v>2610</v>
      </c>
      <c r="B12" s="29" t="str">
        <f>営業種目コード表!K55</f>
        <v>例規集等追録</v>
      </c>
      <c r="C12" s="35" t="str">
        <f>IF(営業種目コード表!L55="","",営業種目コード表!L55)</f>
        <v/>
      </c>
    </row>
    <row r="13" spans="1:3">
      <c r="A13" s="29" t="str">
        <f>営業種目コード表!J56</f>
        <v>2611</v>
      </c>
      <c r="B13" s="29" t="str">
        <f>営業種目コード表!K56</f>
        <v>レセプト点検</v>
      </c>
      <c r="C13" s="35" t="str">
        <f>IF(営業種目コード表!L56="","",営業種目コード表!L56)</f>
        <v/>
      </c>
    </row>
    <row r="14" spans="1:3">
      <c r="A14" s="29" t="str">
        <f>営業種目コード表!J57</f>
        <v>2699</v>
      </c>
      <c r="B14" s="29" t="str">
        <f>営業種目コード表!K57</f>
        <v>その他</v>
      </c>
      <c r="C14" s="35" t="str">
        <f>IF(営業種目コード表!L57="","",営業種目コード表!L57)</f>
        <v/>
      </c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  <row r="22" spans="1:3">
      <c r="A22" s="29"/>
      <c r="B22" s="29"/>
      <c r="C22" s="29"/>
    </row>
    <row r="23" spans="1:3">
      <c r="A23" s="29"/>
      <c r="B23" s="29"/>
      <c r="C23" s="29"/>
    </row>
    <row r="24" spans="1:3">
      <c r="A24" s="29"/>
      <c r="B24" s="29"/>
      <c r="C24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営業種目コード表!J62</f>
        <v>2701</v>
      </c>
      <c r="B3" s="29" t="str">
        <f>営業種目コード表!K62</f>
        <v>小修繕（土木）</v>
      </c>
      <c r="C3" s="35" t="str">
        <f>IF(営業種目コード表!L62="","",営業種目コード表!L62)</f>
        <v/>
      </c>
    </row>
    <row r="4" spans="1:3">
      <c r="A4" s="29" t="str">
        <f>営業種目コード表!J63</f>
        <v>2702</v>
      </c>
      <c r="B4" s="29" t="str">
        <f>営業種目コード表!K63</f>
        <v>小修繕（建築）</v>
      </c>
      <c r="C4" s="35" t="str">
        <f>IF(営業種目コード表!L63="","",営業種目コード表!L63)</f>
        <v/>
      </c>
    </row>
    <row r="5" spans="1:3">
      <c r="A5" s="29" t="str">
        <f>営業種目コード表!J64</f>
        <v>2703</v>
      </c>
      <c r="B5" s="29" t="str">
        <f>営業種目コード表!K64</f>
        <v>小修繕（内装）</v>
      </c>
      <c r="C5" s="35" t="str">
        <f>IF(営業種目コード表!L64="","",営業種目コード表!L64)</f>
        <v/>
      </c>
    </row>
    <row r="6" spans="1:3">
      <c r="A6" s="29" t="str">
        <f>営業種目コード表!J65</f>
        <v>2704</v>
      </c>
      <c r="B6" s="29" t="str">
        <f>営業種目コード表!K65</f>
        <v>小修繕（設備）</v>
      </c>
      <c r="C6" s="35" t="str">
        <f>IF(営業種目コード表!L65="","",営業種目コード表!L65)</f>
        <v/>
      </c>
    </row>
    <row r="7" spans="1:3">
      <c r="A7" s="29" t="str">
        <f>営業種目コード表!J66</f>
        <v>2705</v>
      </c>
      <c r="B7" s="29" t="str">
        <f>営業種目コード表!K66</f>
        <v>小修繕（塗装）</v>
      </c>
      <c r="C7" s="35" t="str">
        <f>IF(営業種目コード表!L66="","",営業種目コード表!L66)</f>
        <v/>
      </c>
    </row>
    <row r="8" spans="1:3">
      <c r="A8" s="29" t="str">
        <f>営業種目コード表!J67</f>
        <v>2799</v>
      </c>
      <c r="B8" s="29" t="str">
        <f>営業種目コード表!K67</f>
        <v>小修繕（その他）</v>
      </c>
      <c r="C8" s="35" t="str">
        <f>IF(営業種目コード表!L67="","",営業種目コード表!L67)</f>
        <v/>
      </c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営業種目コード表!B7</f>
        <v>0101</v>
      </c>
      <c r="B3" s="29" t="str">
        <f>営業種目コード表!C7</f>
        <v>事務服・作業服</v>
      </c>
      <c r="C3" s="35" t="str">
        <f>IF(営業種目コード表!D7="","",営業種目コード表!D7)</f>
        <v/>
      </c>
    </row>
    <row r="4" spans="1:3">
      <c r="A4" s="29" t="str">
        <f>営業種目コード表!B8</f>
        <v>0102</v>
      </c>
      <c r="B4" s="29" t="str">
        <f>営業種目コード表!C8</f>
        <v>消防服</v>
      </c>
      <c r="C4" s="35" t="str">
        <f>IF(営業種目コード表!D8="","",営業種目コード表!D8)</f>
        <v/>
      </c>
    </row>
    <row r="5" spans="1:3">
      <c r="A5" s="29" t="str">
        <f>営業種目コード表!B9</f>
        <v>0103</v>
      </c>
      <c r="B5" s="29" t="str">
        <f>営業種目コード表!C9</f>
        <v>靴・帽子</v>
      </c>
      <c r="C5" s="35" t="str">
        <f>IF(営業種目コード表!D9="","",営業種目コード表!D9)</f>
        <v/>
      </c>
    </row>
    <row r="6" spans="1:3">
      <c r="A6" s="29" t="str">
        <f>営業種目コード表!B10</f>
        <v>0104</v>
      </c>
      <c r="B6" s="29" t="str">
        <f>営業種目コード表!C10</f>
        <v>バック等</v>
      </c>
      <c r="C6" s="35" t="str">
        <f>IF(営業種目コード表!D10="","",営業種目コード表!D10)</f>
        <v/>
      </c>
    </row>
    <row r="7" spans="1:3">
      <c r="A7" s="29" t="str">
        <f>営業種目コード表!B11</f>
        <v>0105</v>
      </c>
      <c r="B7" s="29" t="str">
        <f>営業種目コード表!C11</f>
        <v>寝具</v>
      </c>
      <c r="C7" s="35"/>
    </row>
    <row r="8" spans="1:3">
      <c r="A8" s="29" t="str">
        <f>営業種目コード表!B12</f>
        <v>0199</v>
      </c>
      <c r="B8" s="29" t="str">
        <f>営業種目コード表!C12</f>
        <v>その他</v>
      </c>
      <c r="C8" s="35" t="str">
        <f>IF(営業種目コード表!D12="","",営業種目コード表!D12)</f>
        <v/>
      </c>
    </row>
    <row r="9" spans="1:3">
      <c r="A9" s="29" t="str">
        <f>営業種目コード表!B13</f>
        <v>0201</v>
      </c>
      <c r="B9" s="29" t="str">
        <f>営業種目コード表!C13</f>
        <v>畳・カーペット</v>
      </c>
      <c r="C9" s="35" t="str">
        <f>IF(営業種目コード表!D13="","",営業種目コード表!D13)</f>
        <v/>
      </c>
    </row>
    <row r="10" spans="1:3">
      <c r="A10" s="29" t="str">
        <f>営業種目コード表!B14</f>
        <v>0202</v>
      </c>
      <c r="B10" s="29" t="str">
        <f>営業種目コード表!C14</f>
        <v>建具</v>
      </c>
      <c r="C10" s="35" t="str">
        <f>IF(営業種目コード表!D14="","",営業種目コード表!D14)</f>
        <v/>
      </c>
    </row>
    <row r="11" spans="1:3">
      <c r="A11" s="29" t="str">
        <f>営業種目コード表!B15</f>
        <v>0203</v>
      </c>
      <c r="B11" s="29" t="str">
        <f>営業種目コード表!C15</f>
        <v>カーテン・ブラインド</v>
      </c>
      <c r="C11" s="35" t="str">
        <f>IF(営業種目コード表!D15="","",営業種目コード表!D15)</f>
        <v/>
      </c>
    </row>
    <row r="12" spans="1:3">
      <c r="A12" s="29" t="str">
        <f>営業種目コード表!B16</f>
        <v>0204</v>
      </c>
      <c r="B12" s="29" t="str">
        <f>営業種目コード表!C16</f>
        <v>ガラス</v>
      </c>
      <c r="C12" s="35" t="str">
        <f>IF(営業種目コード表!D16="","",営業種目コード表!D16)</f>
        <v/>
      </c>
    </row>
    <row r="13" spans="1:3">
      <c r="A13" s="29" t="str">
        <f>営業種目コード表!B17</f>
        <v>0205</v>
      </c>
      <c r="B13" s="29" t="str">
        <f>営業種目コード表!C17</f>
        <v>木製家具</v>
      </c>
      <c r="C13" s="35" t="str">
        <f>IF(営業種目コード表!D17="","",営業種目コード表!D17)</f>
        <v/>
      </c>
    </row>
    <row r="14" spans="1:3">
      <c r="A14" s="29" t="str">
        <f>営業種目コード表!B18</f>
        <v>0299</v>
      </c>
      <c r="B14" s="29" t="str">
        <f>営業種目コード表!C18</f>
        <v>その他</v>
      </c>
      <c r="C14" s="35" t="str">
        <f>IF(営業種目コード表!D18="","",営業種目コード表!D18)</f>
        <v/>
      </c>
    </row>
    <row r="15" spans="1:3">
      <c r="A15" s="29" t="str">
        <f>営業種目コード表!B19</f>
        <v>0301</v>
      </c>
      <c r="B15" s="29" t="str">
        <f>営業種目コード表!C19</f>
        <v>食料品</v>
      </c>
      <c r="C15" s="35" t="str">
        <f>IF(営業種目コード表!D19="","",営業種目コード表!D19)</f>
        <v/>
      </c>
    </row>
    <row r="16" spans="1:3">
      <c r="A16" s="29" t="str">
        <f>営業種目コード表!B20</f>
        <v>0302</v>
      </c>
      <c r="B16" s="29" t="str">
        <f>営業種目コード表!C20</f>
        <v>飲料品</v>
      </c>
      <c r="C16" s="35" t="str">
        <f>IF(営業種目コード表!D20="","",営業種目コード表!D20)</f>
        <v/>
      </c>
    </row>
    <row r="17" spans="1:8">
      <c r="A17" s="29" t="str">
        <f>営業種目コード表!B21</f>
        <v>0399</v>
      </c>
      <c r="B17" s="29" t="str">
        <f>営業種目コード表!C21</f>
        <v>その他</v>
      </c>
      <c r="C17" s="35"/>
    </row>
    <row r="18" spans="1:8">
      <c r="A18" s="29" t="str">
        <f>営業種目コード表!B22</f>
        <v>0401</v>
      </c>
      <c r="B18" s="29" t="str">
        <f>営業種目コード表!C22</f>
        <v>自動車</v>
      </c>
      <c r="C18" s="35" t="str">
        <f>IF(営業種目コード表!D22="","",営業種目コード表!D22)</f>
        <v/>
      </c>
    </row>
    <row r="19" spans="1:8">
      <c r="A19" s="29" t="str">
        <f>営業種目コード表!B23</f>
        <v>0402</v>
      </c>
      <c r="B19" s="29" t="str">
        <f>営業種目コード表!C23</f>
        <v>二輪自動車</v>
      </c>
      <c r="C19" s="35" t="str">
        <f>IF(営業種目コード表!D23="","",営業種目コード表!D23)</f>
        <v/>
      </c>
    </row>
    <row r="20" spans="1:8">
      <c r="A20" s="29" t="str">
        <f>営業種目コード表!B24</f>
        <v>0403</v>
      </c>
      <c r="B20" s="29" t="str">
        <f>営業種目コード表!C24</f>
        <v>自転車</v>
      </c>
      <c r="C20" s="35" t="str">
        <f>IF(営業種目コード表!D24="","",営業種目コード表!D24)</f>
        <v/>
      </c>
    </row>
    <row r="21" spans="1:8">
      <c r="A21" s="29" t="str">
        <f>営業種目コード表!B25</f>
        <v>0404</v>
      </c>
      <c r="B21" s="29" t="str">
        <f>営業種目コード表!C25</f>
        <v>特殊自動車</v>
      </c>
      <c r="C21" s="35" t="str">
        <f>IF(営業種目コード表!D25="","",営業種目コード表!D25)</f>
        <v/>
      </c>
    </row>
    <row r="22" spans="1:8">
      <c r="A22" s="29" t="str">
        <f>営業種目コード表!B26</f>
        <v>0405</v>
      </c>
      <c r="B22" s="29" t="str">
        <f>営業種目コード表!C26</f>
        <v>船舶</v>
      </c>
      <c r="C22" s="35" t="str">
        <f>IF(営業種目コード表!D26="","",営業種目コード表!D26)</f>
        <v/>
      </c>
    </row>
    <row r="23" spans="1:8">
      <c r="A23" s="29" t="str">
        <f>営業種目コード表!B27</f>
        <v>0406</v>
      </c>
      <c r="B23" s="29" t="str">
        <f>営業種目コード表!C27</f>
        <v>タイヤ</v>
      </c>
      <c r="C23" s="35" t="str">
        <f>IF(営業種目コード表!D27="","",営業種目コード表!D27)</f>
        <v/>
      </c>
    </row>
    <row r="24" spans="1:8">
      <c r="A24" s="29" t="str">
        <f>営業種目コード表!B28</f>
        <v>0407</v>
      </c>
      <c r="B24" s="29" t="str">
        <f>営業種目コード表!C28</f>
        <v>部品販売</v>
      </c>
      <c r="C24" s="35" t="str">
        <f>IF(営業種目コード表!D28="","",営業種目コード表!D28)</f>
        <v/>
      </c>
    </row>
    <row r="25" spans="1:8">
      <c r="A25" s="29" t="str">
        <f>営業種目コード表!B29</f>
        <v>0499</v>
      </c>
      <c r="B25" s="29" t="str">
        <f>営業種目コード表!C29</f>
        <v>その他</v>
      </c>
      <c r="C25" s="35" t="str">
        <f>IF(営業種目コード表!D29="","",営業種目コード表!D29)</f>
        <v/>
      </c>
    </row>
    <row r="26" spans="1:8">
      <c r="A26" s="29" t="str">
        <f>営業種目コード表!B30</f>
        <v>0501</v>
      </c>
      <c r="B26" s="29" t="str">
        <f>営業種目コード表!C30</f>
        <v>学校教材</v>
      </c>
      <c r="C26" s="35" t="str">
        <f>IF(営業種目コード表!D30="","",営業種目コード表!D30)</f>
        <v/>
      </c>
    </row>
    <row r="27" spans="1:8">
      <c r="A27" s="29" t="str">
        <f>営業種目コード表!B31</f>
        <v>0502</v>
      </c>
      <c r="B27" s="29" t="str">
        <f>営業種目コード表!C31</f>
        <v>保育教材</v>
      </c>
      <c r="C27" s="35" t="str">
        <f>IF(営業種目コード表!D31="","",営業種目コード表!D31)</f>
        <v/>
      </c>
    </row>
    <row r="28" spans="1:8">
      <c r="A28" s="29" t="str">
        <f>営業種目コード表!B32</f>
        <v>0503</v>
      </c>
      <c r="B28" s="29" t="str">
        <f>営業種目コード表!C32</f>
        <v>スポーツ用品</v>
      </c>
      <c r="C28" s="35" t="str">
        <f>IF(営業種目コード表!D32="","",営業種目コード表!D32)</f>
        <v/>
      </c>
    </row>
    <row r="29" spans="1:8">
      <c r="A29" s="29" t="str">
        <f>営業種目コード表!B33</f>
        <v>0504</v>
      </c>
      <c r="B29" s="29" t="str">
        <f>営業種目コード表!C33</f>
        <v>遊具</v>
      </c>
      <c r="C29" s="35" t="str">
        <f>IF(営業種目コード表!D33="","",営業種目コード表!D33)</f>
        <v/>
      </c>
    </row>
    <row r="30" spans="1:8">
      <c r="A30" s="29" t="str">
        <f>営業種目コード表!B34</f>
        <v>0505</v>
      </c>
      <c r="B30" s="29" t="str">
        <f>営業種目コード表!C34</f>
        <v>楽器</v>
      </c>
      <c r="C30" s="35" t="str">
        <f>IF(営業種目コード表!D34="","",営業種目コード表!D34)</f>
        <v/>
      </c>
    </row>
    <row r="31" spans="1:8">
      <c r="A31" s="29" t="str">
        <f>営業種目コード表!B35</f>
        <v>0506</v>
      </c>
      <c r="B31" s="29" t="str">
        <f>営業種目コード表!C35</f>
        <v>図書用品</v>
      </c>
      <c r="C31" s="35" t="str">
        <f>IF(営業種目コード表!D35="","",営業種目コード表!D35)</f>
        <v/>
      </c>
    </row>
    <row r="32" spans="1:8">
      <c r="A32" s="29" t="str">
        <f>営業種目コード表!B36</f>
        <v>0599</v>
      </c>
      <c r="B32" s="29" t="str">
        <f>営業種目コード表!C36</f>
        <v>その他</v>
      </c>
      <c r="C32" s="35" t="str">
        <f>IF(営業種目コード表!D36="","",営業種目コード表!D36)</f>
        <v/>
      </c>
      <c r="H32" t="s">
        <v>390</v>
      </c>
    </row>
    <row r="33" spans="1:3">
      <c r="A33" s="29" t="str">
        <f>営業種目コード表!B37</f>
        <v>0601</v>
      </c>
      <c r="B33" s="29" t="str">
        <f>営業種目コード表!C37</f>
        <v>文房具</v>
      </c>
      <c r="C33" s="35" t="str">
        <f>IF(営業種目コード表!D37="","",営業種目コード表!D37)</f>
        <v/>
      </c>
    </row>
    <row r="34" spans="1:3">
      <c r="A34" s="29" t="str">
        <f>営業種目コード表!B38</f>
        <v>0602</v>
      </c>
      <c r="B34" s="29" t="str">
        <f>営業種目コード表!C38</f>
        <v>事務機器</v>
      </c>
      <c r="C34" s="35" t="str">
        <f>IF(営業種目コード表!D38="","",営業種目コード表!D38)</f>
        <v/>
      </c>
    </row>
    <row r="35" spans="1:3">
      <c r="A35" s="29" t="str">
        <f>営業種目コード表!B39</f>
        <v>0603</v>
      </c>
      <c r="B35" s="29" t="str">
        <f>営業種目コード表!C39</f>
        <v>ＯＡ機器・関連用品</v>
      </c>
      <c r="C35" s="35" t="str">
        <f>IF(営業種目コード表!D39="","",営業種目コード表!D39)</f>
        <v/>
      </c>
    </row>
    <row r="36" spans="1:3">
      <c r="A36" s="29" t="str">
        <f>営業種目コード表!B40</f>
        <v>0604</v>
      </c>
      <c r="B36" s="29" t="str">
        <f>営業種目コード表!C40</f>
        <v>印刷機器</v>
      </c>
      <c r="C36" s="35" t="str">
        <f>IF(営業種目コード表!D40="","",営業種目コード表!D40)</f>
        <v/>
      </c>
    </row>
    <row r="37" spans="1:3">
      <c r="A37" s="29" t="str">
        <f>営業種目コード表!B41</f>
        <v>0605</v>
      </c>
      <c r="B37" s="29" t="str">
        <f>営業種目コード表!C41</f>
        <v>事務用家具</v>
      </c>
      <c r="C37" s="35" t="str">
        <f>IF(営業種目コード表!D41="","",営業種目コード表!D41)</f>
        <v/>
      </c>
    </row>
    <row r="38" spans="1:3">
      <c r="A38" s="29" t="str">
        <f>営業種目コード表!B42</f>
        <v>0606</v>
      </c>
      <c r="B38" s="29" t="str">
        <f>営業種目コード表!C42</f>
        <v>用紙</v>
      </c>
      <c r="C38" s="35" t="str">
        <f>IF(営業種目コード表!D42="","",営業種目コード表!D42)</f>
        <v/>
      </c>
    </row>
    <row r="39" spans="1:3">
      <c r="A39" s="29" t="str">
        <f>営業種目コード表!B43</f>
        <v>0607</v>
      </c>
      <c r="B39" s="29" t="str">
        <f>営業種目コード表!C43</f>
        <v>印判（ゴム印）</v>
      </c>
      <c r="C39" s="35" t="str">
        <f>IF(営業種目コード表!D43="","",営業種目コード表!D43)</f>
        <v/>
      </c>
    </row>
    <row r="40" spans="1:3">
      <c r="A40" s="29" t="str">
        <f>営業種目コード表!B44</f>
        <v>0699</v>
      </c>
      <c r="B40" s="29" t="str">
        <f>営業種目コード表!C44</f>
        <v>その他</v>
      </c>
      <c r="C40" s="35" t="str">
        <f>IF(営業種目コード表!D44="","",営業種目コード表!D44)</f>
        <v/>
      </c>
    </row>
    <row r="41" spans="1:3">
      <c r="A41" s="29" t="str">
        <f>営業種目コード表!B45</f>
        <v>0701</v>
      </c>
      <c r="B41" s="29" t="str">
        <f>営業種目コード表!C45</f>
        <v>一般印刷</v>
      </c>
      <c r="C41" s="35" t="str">
        <f>IF(営業種目コード表!D45="","",営業種目コード表!D45)</f>
        <v/>
      </c>
    </row>
    <row r="42" spans="1:3">
      <c r="A42" s="29" t="str">
        <f>営業種目コード表!B46</f>
        <v>0702</v>
      </c>
      <c r="B42" s="29" t="str">
        <f>営業種目コード表!C46</f>
        <v>事務用印刷</v>
      </c>
      <c r="C42" s="35" t="str">
        <f>IF(営業種目コード表!D46="","",営業種目コード表!D46)</f>
        <v/>
      </c>
    </row>
    <row r="43" spans="1:3">
      <c r="A43" s="29" t="str">
        <f>営業種目コード表!B47</f>
        <v>0703</v>
      </c>
      <c r="B43" s="29" t="str">
        <f>営業種目コード表!C47</f>
        <v>フォーム印刷</v>
      </c>
      <c r="C43" s="35" t="str">
        <f>IF(営業種目コード表!D47="","",営業種目コード表!D47)</f>
        <v/>
      </c>
    </row>
    <row r="44" spans="1:3">
      <c r="A44" s="29" t="str">
        <f>営業種目コード表!B48</f>
        <v>0704</v>
      </c>
      <c r="B44" s="29" t="str">
        <f>営業種目コード表!C48</f>
        <v>青写真・電子印刷</v>
      </c>
      <c r="C44" s="35" t="str">
        <f>IF(営業種目コード表!D48="","",営業種目コード表!D48)</f>
        <v/>
      </c>
    </row>
    <row r="45" spans="1:3">
      <c r="A45" s="29" t="str">
        <f>営業種目コード表!B49</f>
        <v>0705</v>
      </c>
      <c r="B45" s="29" t="str">
        <f>営業種目コード表!C49</f>
        <v>シール印刷・封筒印刷</v>
      </c>
      <c r="C45" s="35" t="str">
        <f>IF(営業種目コード表!D49="","",営業種目コード表!D49)</f>
        <v/>
      </c>
    </row>
    <row r="46" spans="1:3">
      <c r="A46" s="29" t="str">
        <f>営業種目コード表!B50</f>
        <v>0706</v>
      </c>
      <c r="B46" s="29" t="str">
        <f>営業種目コード表!C50</f>
        <v>地図印刷</v>
      </c>
      <c r="C46" s="35" t="str">
        <f>IF(営業種目コード表!D50="","",営業種目コード表!D50)</f>
        <v/>
      </c>
    </row>
    <row r="47" spans="1:3">
      <c r="A47" s="29" t="str">
        <f>営業種目コード表!B51</f>
        <v>0707</v>
      </c>
      <c r="B47" s="29" t="str">
        <f>営業種目コード表!C51</f>
        <v>製本</v>
      </c>
      <c r="C47" s="35" t="str">
        <f>IF(営業種目コード表!D51="","",営業種目コード表!D51)</f>
        <v/>
      </c>
    </row>
    <row r="48" spans="1:3">
      <c r="A48" s="29" t="str">
        <f>営業種目コード表!B52</f>
        <v>0708</v>
      </c>
      <c r="B48" s="29" t="str">
        <f>営業種目コード表!C52</f>
        <v>マイクロ印刷</v>
      </c>
      <c r="C48" s="35" t="str">
        <f>IF(営業種目コード表!D52="","",営業種目コード表!D52)</f>
        <v/>
      </c>
    </row>
    <row r="49" spans="1:3">
      <c r="A49" s="29" t="str">
        <f>営業種目コード表!B53</f>
        <v>0799</v>
      </c>
      <c r="B49" s="29" t="str">
        <f>営業種目コード表!C53</f>
        <v>その他</v>
      </c>
      <c r="C49" s="35" t="str">
        <f>IF(営業種目コード表!D53="","",営業種目コード表!D53)</f>
        <v/>
      </c>
    </row>
    <row r="50" spans="1:3">
      <c r="A50" s="29" t="str">
        <f>営業種目コード表!B54</f>
        <v>0801</v>
      </c>
      <c r="B50" s="29" t="str">
        <f>営業種目コード表!C54</f>
        <v>看板</v>
      </c>
      <c r="C50" s="35" t="str">
        <f>IF(営業種目コード表!D54="","",営業種目コード表!D54)</f>
        <v/>
      </c>
    </row>
    <row r="51" spans="1:3">
      <c r="A51" s="29" t="str">
        <f>営業種目コード表!B55</f>
        <v>0802</v>
      </c>
      <c r="B51" s="29" t="str">
        <f>営業種目コード表!C55</f>
        <v>道路標識・標示板</v>
      </c>
      <c r="C51" s="35" t="str">
        <f>IF(営業種目コード表!D55="","",営業種目コード表!D55)</f>
        <v/>
      </c>
    </row>
    <row r="52" spans="1:3">
      <c r="A52" s="29" t="str">
        <f>営業種目コード表!B56</f>
        <v>0803</v>
      </c>
      <c r="B52" s="29" t="str">
        <f>営業種目コード表!C56</f>
        <v>保安用品</v>
      </c>
      <c r="C52" s="35" t="str">
        <f>IF(営業種目コード表!D56="","",営業種目コード表!D56)</f>
        <v/>
      </c>
    </row>
    <row r="53" spans="1:3">
      <c r="A53" s="29" t="str">
        <f>営業種目コード表!B57</f>
        <v>0804</v>
      </c>
      <c r="B53" s="29" t="str">
        <f>営業種目コード表!C57</f>
        <v>旗・幕</v>
      </c>
      <c r="C53" s="35" t="str">
        <f>IF(営業種目コード表!D57="","",営業種目コード表!D57)</f>
        <v/>
      </c>
    </row>
    <row r="54" spans="1:3">
      <c r="A54" s="29" t="str">
        <f>営業種目コード表!B58</f>
        <v>0805</v>
      </c>
      <c r="B54" s="29" t="str">
        <f>営業種目コード表!C58</f>
        <v>テント・シート</v>
      </c>
      <c r="C54" s="35" t="str">
        <f>IF(営業種目コード表!D58="","",営業種目コード表!D58)</f>
        <v/>
      </c>
    </row>
    <row r="55" spans="1:3">
      <c r="A55" s="29" t="str">
        <f>営業種目コード表!B59</f>
        <v>0806</v>
      </c>
      <c r="B55" s="29" t="str">
        <f>営業種目コード表!C59</f>
        <v>記章</v>
      </c>
      <c r="C55" s="35" t="str">
        <f>IF(営業種目コード表!D59="","",営業種目コード表!D59)</f>
        <v/>
      </c>
    </row>
    <row r="56" spans="1:3">
      <c r="A56" s="29" t="str">
        <f>営業種目コード表!B60</f>
        <v>0899</v>
      </c>
      <c r="B56" s="29" t="str">
        <f>営業種目コード表!C60</f>
        <v>その他</v>
      </c>
      <c r="C56" s="35" t="str">
        <f>IF(営業種目コード表!D60="","",営業種目コード表!D60)</f>
        <v/>
      </c>
    </row>
    <row r="57" spans="1:3">
      <c r="A57" s="29" t="str">
        <f>営業種目コード表!B61</f>
        <v>0901</v>
      </c>
      <c r="B57" s="29" t="str">
        <f>営業種目コード表!C61</f>
        <v>家庭用雑貨</v>
      </c>
      <c r="C57" s="35" t="str">
        <f>IF(営業種目コード表!D61="","",営業種目コード表!D61)</f>
        <v/>
      </c>
    </row>
    <row r="58" spans="1:3">
      <c r="A58" s="29" t="str">
        <f>営業種目コード表!B62</f>
        <v>0902</v>
      </c>
      <c r="B58" s="29" t="str">
        <f>営業種目コード表!C62</f>
        <v>金物</v>
      </c>
      <c r="C58" s="35" t="str">
        <f>IF(営業種目コード表!D62="","",営業種目コード表!D62)</f>
        <v/>
      </c>
    </row>
    <row r="59" spans="1:3">
      <c r="A59" s="29" t="str">
        <f>営業種目コード表!B63</f>
        <v>0903</v>
      </c>
      <c r="B59" s="29" t="str">
        <f>営業種目コード表!C63</f>
        <v>清掃用品・洗剤</v>
      </c>
      <c r="C59" s="35" t="str">
        <f>IF(営業種目コード表!D63="","",営業種目コード表!D63)</f>
        <v/>
      </c>
    </row>
    <row r="60" spans="1:3">
      <c r="A60" s="29" t="str">
        <f>営業種目コード表!B64</f>
        <v>0904</v>
      </c>
      <c r="B60" s="29" t="str">
        <f>営業種目コード表!C64</f>
        <v>介護用品</v>
      </c>
      <c r="C60" s="35" t="str">
        <f>IF(営業種目コード表!D64="","",営業種目コード表!D64)</f>
        <v/>
      </c>
    </row>
    <row r="61" spans="1:3">
      <c r="A61" s="29" t="str">
        <f>営業種目コード表!B65</f>
        <v>0905</v>
      </c>
      <c r="B61" s="29" t="str">
        <f>営業種目コード表!C65</f>
        <v>食器・調理道具</v>
      </c>
      <c r="C61" s="35" t="str">
        <f>IF(営業種目コード表!D65="","",営業種目コード表!D65)</f>
        <v/>
      </c>
    </row>
    <row r="62" spans="1:3">
      <c r="A62" s="29" t="str">
        <f>営業種目コード表!B66</f>
        <v>0906</v>
      </c>
      <c r="B62" s="29" t="str">
        <f>営業種目コード表!C66</f>
        <v>工具</v>
      </c>
      <c r="C62" s="35" t="str">
        <f>IF(営業種目コード表!D66="","",営業種目コード表!D66)</f>
        <v/>
      </c>
    </row>
    <row r="63" spans="1:3">
      <c r="A63" s="29" t="str">
        <f>営業種目コード表!B67</f>
        <v>0907</v>
      </c>
      <c r="B63" s="29" t="str">
        <f>営業種目コード表!C67</f>
        <v>贈答品・記念品</v>
      </c>
      <c r="C63" s="35" t="str">
        <f>IF(営業種目コード表!D67="","",営業種目コード表!D67)</f>
        <v/>
      </c>
    </row>
    <row r="64" spans="1:3">
      <c r="A64" s="29" t="str">
        <f>営業種目コード表!B68</f>
        <v>0908</v>
      </c>
      <c r="B64" s="29" t="str">
        <f>営業種目コード表!C68</f>
        <v>ごみ袋</v>
      </c>
      <c r="C64" s="35" t="str">
        <f>IF(営業種目コード表!D68="","",営業種目コード表!D68)</f>
        <v/>
      </c>
    </row>
    <row r="65" spans="1:3">
      <c r="A65" s="29" t="str">
        <f>営業種目コード表!B69</f>
        <v>0999</v>
      </c>
      <c r="B65" s="29" t="str">
        <f>営業種目コード表!C69</f>
        <v>その他</v>
      </c>
      <c r="C65" s="35" t="str">
        <f>IF(営業種目コード表!D69="","",営業種目コード表!D69)</f>
        <v/>
      </c>
    </row>
    <row r="66" spans="1:3">
      <c r="A66" s="29" t="str">
        <f>営業種目コード表!B70</f>
        <v>1001</v>
      </c>
      <c r="B66" s="29" t="str">
        <f>営業種目コード表!C70</f>
        <v>家庭用電気器具</v>
      </c>
      <c r="C66" s="35" t="str">
        <f>IF(営業種目コード表!D70="","",営業種目コード表!D70)</f>
        <v/>
      </c>
    </row>
    <row r="67" spans="1:3">
      <c r="A67" s="29" t="str">
        <f>営業種目コード表!B71</f>
        <v>1002</v>
      </c>
      <c r="B67" s="29" t="str">
        <f>営業種目コード表!C71</f>
        <v>工業用電気器具</v>
      </c>
      <c r="C67" s="35" t="str">
        <f>IF(営業種目コード表!D71="","",営業種目コード表!D71)</f>
        <v/>
      </c>
    </row>
    <row r="68" spans="1:3">
      <c r="A68" s="29" t="str">
        <f>営業種目コード表!B72</f>
        <v>1003</v>
      </c>
      <c r="B68" s="29" t="str">
        <f>営業種目コード表!C72</f>
        <v>通信機器</v>
      </c>
      <c r="C68" s="35" t="str">
        <f>IF(営業種目コード表!D72="","",営業種目コード表!D72)</f>
        <v/>
      </c>
    </row>
    <row r="69" spans="1:3">
      <c r="A69" s="29" t="str">
        <f>営業種目コード表!B73</f>
        <v>1004</v>
      </c>
      <c r="B69" s="29" t="str">
        <f>営業種目コード表!C73</f>
        <v>視聴覚機器</v>
      </c>
      <c r="C69" s="35" t="str">
        <f>IF(営業種目コード表!D73="","",営業種目コード表!D73)</f>
        <v/>
      </c>
    </row>
    <row r="70" spans="1:3">
      <c r="A70" s="29" t="str">
        <f>営業種目コード表!B74</f>
        <v>1005</v>
      </c>
      <c r="B70" s="29" t="str">
        <f>営業種目コード表!C74</f>
        <v>照明機器</v>
      </c>
      <c r="C70" s="35" t="str">
        <f>IF(営業種目コード表!D74="","",営業種目コード表!D74)</f>
        <v/>
      </c>
    </row>
    <row r="71" spans="1:3">
      <c r="A71" s="29" t="str">
        <f>営業種目コード表!B75</f>
        <v>1099</v>
      </c>
      <c r="B71" s="29" t="str">
        <f>営業種目コード表!C75</f>
        <v>その他</v>
      </c>
      <c r="C71" s="35" t="str">
        <f>IF(営業種目コード表!D75="","",営業種目コード表!D75)</f>
        <v/>
      </c>
    </row>
    <row r="72" spans="1:3">
      <c r="A72" s="29" t="str">
        <f>営業種目コード表!F7</f>
        <v>1101</v>
      </c>
      <c r="B72" s="29" t="str">
        <f>営業種目コード表!G7</f>
        <v>消火器</v>
      </c>
      <c r="C72" s="35" t="str">
        <f>IF(営業種目コード表!H7="","",営業種目コード表!H7)</f>
        <v/>
      </c>
    </row>
    <row r="73" spans="1:3">
      <c r="A73" s="29" t="str">
        <f>営業種目コード表!F8</f>
        <v>1102</v>
      </c>
      <c r="B73" s="29" t="str">
        <f>営業種目コード表!G8</f>
        <v>消防用器具</v>
      </c>
      <c r="C73" s="35" t="str">
        <f>IF(営業種目コード表!H8="","",営業種目コード表!H8)</f>
        <v/>
      </c>
    </row>
    <row r="74" spans="1:3">
      <c r="A74" s="29" t="str">
        <f>営業種目コード表!F9</f>
        <v>1103</v>
      </c>
      <c r="B74" s="29" t="str">
        <f>営業種目コード表!G9</f>
        <v>防災用品</v>
      </c>
      <c r="C74" s="35" t="str">
        <f>IF(営業種目コード表!H9="","",営業種目コード表!H9)</f>
        <v/>
      </c>
    </row>
    <row r="75" spans="1:3">
      <c r="A75" s="29" t="str">
        <f>営業種目コード表!F10</f>
        <v>1104</v>
      </c>
      <c r="B75" s="29" t="str">
        <f>営業種目コード表!G10</f>
        <v>救急用医療器具</v>
      </c>
      <c r="C75" s="35" t="str">
        <f>IF(営業種目コード表!H10="","",営業種目コード表!H10)</f>
        <v/>
      </c>
    </row>
    <row r="76" spans="1:3">
      <c r="A76" s="29" t="str">
        <f>営業種目コード表!F11</f>
        <v>1105</v>
      </c>
      <c r="B76" s="29" t="str">
        <f>営業種目コード表!G11</f>
        <v>消防ポンプ</v>
      </c>
      <c r="C76" s="35" t="str">
        <f>IF(営業種目コード表!H11="","",営業種目コード表!H11)</f>
        <v/>
      </c>
    </row>
    <row r="77" spans="1:3">
      <c r="A77" s="29" t="str">
        <f>営業種目コード表!F12</f>
        <v>1106</v>
      </c>
      <c r="B77" s="29" t="str">
        <f>営業種目コード表!G12</f>
        <v>消防自動車</v>
      </c>
      <c r="C77" s="35" t="str">
        <f>IF(営業種目コード表!H12="","",営業種目コード表!H12)</f>
        <v/>
      </c>
    </row>
    <row r="78" spans="1:3">
      <c r="A78" s="29" t="str">
        <f>営業種目コード表!F13</f>
        <v>1107</v>
      </c>
      <c r="B78" s="29" t="str">
        <f>営業種目コード表!G13</f>
        <v>救急車</v>
      </c>
      <c r="C78" s="35" t="str">
        <f>IF(営業種目コード表!H13="","",営業種目コード表!H13)</f>
        <v/>
      </c>
    </row>
    <row r="79" spans="1:3">
      <c r="A79" s="29" t="str">
        <f>営業種目コード表!F14</f>
        <v>1108</v>
      </c>
      <c r="B79" s="29" t="str">
        <f>営業種目コード表!G14</f>
        <v>消火栓</v>
      </c>
      <c r="C79" s="35" t="str">
        <f>IF(営業種目コード表!H14="","",営業種目コード表!H14)</f>
        <v/>
      </c>
    </row>
    <row r="80" spans="1:3">
      <c r="A80" s="29" t="str">
        <f>営業種目コード表!F15</f>
        <v>1109</v>
      </c>
      <c r="B80" s="29" t="str">
        <f>営業種目コード表!G15</f>
        <v>防災用備蓄食料</v>
      </c>
      <c r="C80" s="35" t="str">
        <f>IF(営業種目コード表!H15="","",営業種目コード表!H15)</f>
        <v/>
      </c>
    </row>
    <row r="81" spans="1:3">
      <c r="A81" s="29" t="str">
        <f>営業種目コード表!F16</f>
        <v>1110</v>
      </c>
      <c r="B81" s="29" t="str">
        <f>営業種目コード表!G16</f>
        <v>非常用持出袋</v>
      </c>
      <c r="C81" s="35" t="str">
        <f>IF(営業種目コード表!H16="","",営業種目コード表!H16)</f>
        <v/>
      </c>
    </row>
    <row r="82" spans="1:3">
      <c r="A82" s="29" t="str">
        <f>営業種目コード表!F17</f>
        <v>1199</v>
      </c>
      <c r="B82" s="29" t="str">
        <f>営業種目コード表!G17</f>
        <v>その他</v>
      </c>
      <c r="C82" s="35" t="str">
        <f>IF(営業種目コード表!H17="","",営業種目コード表!H17)</f>
        <v/>
      </c>
    </row>
    <row r="83" spans="1:3">
      <c r="A83" s="29" t="str">
        <f>営業種目コード表!F18</f>
        <v>1201</v>
      </c>
      <c r="B83" s="29" t="str">
        <f>営業種目コード表!G18</f>
        <v>カメラ</v>
      </c>
      <c r="C83" s="35" t="str">
        <f>IF(営業種目コード表!H18="","",営業種目コード表!H18)</f>
        <v/>
      </c>
    </row>
    <row r="84" spans="1:3">
      <c r="A84" s="29" t="str">
        <f>営業種目コード表!F19</f>
        <v>1202</v>
      </c>
      <c r="B84" s="29" t="str">
        <f>営業種目コード表!G19</f>
        <v>時計・眼鏡</v>
      </c>
      <c r="C84" s="35" t="str">
        <f>IF(営業種目コード表!H19="","",営業種目コード表!H19)</f>
        <v/>
      </c>
    </row>
    <row r="85" spans="1:3">
      <c r="A85" s="29" t="str">
        <f>営業種目コード表!F20</f>
        <v>1203</v>
      </c>
      <c r="B85" s="29" t="str">
        <f>営業種目コード表!G20</f>
        <v>貴金属</v>
      </c>
      <c r="C85" s="35" t="str">
        <f>IF(営業種目コード表!H20="","",営業種目コード表!H20)</f>
        <v/>
      </c>
    </row>
    <row r="86" spans="1:3">
      <c r="A86" s="29" t="str">
        <f>営業種目コード表!F21</f>
        <v>1299</v>
      </c>
      <c r="B86" s="29" t="str">
        <f>営業種目コード表!G21</f>
        <v>その他</v>
      </c>
      <c r="C86" s="35" t="str">
        <f>IF(営業種目コード表!H21="","",営業種目コード表!H21)</f>
        <v/>
      </c>
    </row>
    <row r="87" spans="1:3">
      <c r="A87" s="29" t="str">
        <f>営業種目コード表!F22</f>
        <v>1301</v>
      </c>
      <c r="B87" s="29" t="str">
        <f>営業種目コード表!G22</f>
        <v>厨房機器</v>
      </c>
      <c r="C87" s="35" t="str">
        <f>IF(営業種目コード表!H22="","",営業種目コード表!H22)</f>
        <v/>
      </c>
    </row>
    <row r="88" spans="1:3">
      <c r="A88" s="29" t="str">
        <f>営業種目コード表!F23</f>
        <v>1302</v>
      </c>
      <c r="B88" s="29" t="str">
        <f>営業種目コード表!G23</f>
        <v>工事作業機器</v>
      </c>
      <c r="C88" s="35" t="str">
        <f>IF(営業種目コード表!H23="","",営業種目コード表!H23)</f>
        <v/>
      </c>
    </row>
    <row r="89" spans="1:3">
      <c r="A89" s="29" t="str">
        <f>営業種目コード表!F24</f>
        <v>1303</v>
      </c>
      <c r="B89" s="29" t="str">
        <f>営業種目コード表!G24</f>
        <v>農機具</v>
      </c>
      <c r="C89" s="35" t="str">
        <f>IF(営業種目コード表!H24="","",営業種目コード表!H24)</f>
        <v/>
      </c>
    </row>
    <row r="90" spans="1:3">
      <c r="A90" s="29" t="str">
        <f>営業種目コード表!F25</f>
        <v>1304</v>
      </c>
      <c r="B90" s="29" t="str">
        <f>営業種目コード表!G25</f>
        <v>計測機器</v>
      </c>
      <c r="C90" s="35" t="str">
        <f>IF(営業種目コード表!H25="","",営業種目コード表!H25)</f>
        <v/>
      </c>
    </row>
    <row r="91" spans="1:3">
      <c r="A91" s="29" t="str">
        <f>営業種目コード表!F26</f>
        <v>1305</v>
      </c>
      <c r="B91" s="29" t="str">
        <f>営業種目コード表!G26</f>
        <v>医療機器</v>
      </c>
      <c r="C91" s="35" t="str">
        <f>IF(営業種目コード表!H26="","",営業種目コード表!H26)</f>
        <v/>
      </c>
    </row>
    <row r="92" spans="1:3">
      <c r="A92" s="29" t="str">
        <f>営業種目コード表!F27</f>
        <v>1306</v>
      </c>
      <c r="B92" s="29" t="str">
        <f>営業種目コード表!G27</f>
        <v>理化学機器</v>
      </c>
      <c r="C92" s="35" t="str">
        <f>IF(営業種目コード表!H27="","",営業種目コード表!H27)</f>
        <v/>
      </c>
    </row>
    <row r="93" spans="1:3">
      <c r="A93" s="29" t="str">
        <f>営業種目コード表!F28</f>
        <v>1307</v>
      </c>
      <c r="B93" s="29" t="str">
        <f>営業種目コード表!G28</f>
        <v>各種ポンプ</v>
      </c>
      <c r="C93" s="35" t="str">
        <f>IF(営業種目コード表!H28="","",営業種目コード表!H28)</f>
        <v/>
      </c>
    </row>
    <row r="94" spans="1:3">
      <c r="A94" s="29" t="str">
        <f>営業種目コード表!F29</f>
        <v>1308</v>
      </c>
      <c r="B94" s="29" t="str">
        <f>営業種目コード表!G29</f>
        <v>環境衛生機器</v>
      </c>
      <c r="C94" s="35" t="str">
        <f>IF(営業種目コード表!H29="","",営業種目コード表!H29)</f>
        <v/>
      </c>
    </row>
    <row r="95" spans="1:3">
      <c r="A95" s="29" t="str">
        <f>営業種目コード表!F30</f>
        <v>1309</v>
      </c>
      <c r="B95" s="29" t="str">
        <f>営業種目コード表!G30</f>
        <v>産業機械</v>
      </c>
      <c r="C95" s="35" t="str">
        <f>IF(営業種目コード表!H30="","",営業種目コード表!H30)</f>
        <v/>
      </c>
    </row>
    <row r="96" spans="1:3">
      <c r="A96" s="29" t="str">
        <f>営業種目コード表!F31</f>
        <v>1310</v>
      </c>
      <c r="B96" s="29" t="str">
        <f>営業種目コード表!G31</f>
        <v>土木建設機械</v>
      </c>
      <c r="C96" s="35" t="str">
        <f>IF(営業種目コード表!H31="","",営業種目コード表!H31)</f>
        <v/>
      </c>
    </row>
    <row r="97" spans="1:3">
      <c r="A97" s="29" t="str">
        <f>営業種目コード表!F32</f>
        <v>1311</v>
      </c>
      <c r="B97" s="29" t="str">
        <f>営業種目コード表!G32</f>
        <v>工作機械</v>
      </c>
      <c r="C97" s="35" t="str">
        <f>IF(営業種目コード表!H32="","",営業種目コード表!H32)</f>
        <v/>
      </c>
    </row>
    <row r="98" spans="1:3">
      <c r="A98" s="29" t="str">
        <f>営業種目コード表!F33</f>
        <v>1399</v>
      </c>
      <c r="B98" s="29" t="str">
        <f>営業種目コード表!G33</f>
        <v>その他</v>
      </c>
      <c r="C98" s="35" t="str">
        <f>IF(営業種目コード表!H33="","",営業種目コード表!H33)</f>
        <v/>
      </c>
    </row>
    <row r="99" spans="1:3">
      <c r="A99" s="28" t="str">
        <f>営業種目コード表!F34</f>
        <v>1401</v>
      </c>
      <c r="B99" s="29" t="str">
        <f>営業種目コード表!G34</f>
        <v>石油類</v>
      </c>
      <c r="C99" s="35" t="str">
        <f>IF(営業種目コード表!H34="","",営業種目コード表!H34)</f>
        <v/>
      </c>
    </row>
    <row r="100" spans="1:3">
      <c r="A100" s="29" t="str">
        <f>営業種目コード表!F35</f>
        <v>1402</v>
      </c>
      <c r="B100" s="29" t="str">
        <f>営業種目コード表!G35</f>
        <v>ガス類</v>
      </c>
      <c r="C100" s="35" t="str">
        <f>IF(営業種目コード表!H35="","",営業種目コード表!H35)</f>
        <v/>
      </c>
    </row>
    <row r="101" spans="1:3">
      <c r="A101" s="29" t="str">
        <f>営業種目コード表!F36</f>
        <v>1499</v>
      </c>
      <c r="B101" s="29" t="str">
        <f>営業種目コード表!G36</f>
        <v>その他</v>
      </c>
      <c r="C101" s="35" t="str">
        <f>IF(営業種目コード表!H36="","",営業種目コード表!H36)</f>
        <v/>
      </c>
    </row>
    <row r="102" spans="1:3">
      <c r="A102" s="29" t="str">
        <f>営業種目コード表!F37</f>
        <v>1501</v>
      </c>
      <c r="B102" s="29" t="str">
        <f>営業種目コード表!G37</f>
        <v>医療薬品</v>
      </c>
      <c r="C102" s="35" t="str">
        <f>IF(営業種目コード表!H37="","",営業種目コード表!H37)</f>
        <v/>
      </c>
    </row>
    <row r="103" spans="1:3">
      <c r="A103" s="29" t="str">
        <f>営業種目コード表!F38</f>
        <v>1502</v>
      </c>
      <c r="B103" s="29" t="str">
        <f>営業種目コード表!G38</f>
        <v>動物薬品</v>
      </c>
      <c r="C103" s="35" t="str">
        <f>IF(営業種目コード表!H38="","",営業種目コード表!H38)</f>
        <v/>
      </c>
    </row>
    <row r="104" spans="1:3">
      <c r="A104" s="29" t="str">
        <f>営業種目コード表!F39</f>
        <v>1503</v>
      </c>
      <c r="B104" s="29" t="str">
        <f>営業種目コード表!G39</f>
        <v>工業薬品</v>
      </c>
      <c r="C104" s="35" t="str">
        <f>IF(営業種目コード表!H39="","",営業種目コード表!H39)</f>
        <v/>
      </c>
    </row>
    <row r="105" spans="1:3">
      <c r="A105" s="29" t="str">
        <f>営業種目コード表!F40</f>
        <v>1504</v>
      </c>
      <c r="B105" s="29" t="str">
        <f>営業種目コード表!G40</f>
        <v>防疫薬品</v>
      </c>
      <c r="C105" s="35" t="str">
        <f>IF(営業種目コード表!H40="","",営業種目コード表!H40)</f>
        <v/>
      </c>
    </row>
    <row r="106" spans="1:3">
      <c r="A106" s="29" t="str">
        <f>営業種目コード表!F41</f>
        <v>1505</v>
      </c>
      <c r="B106" s="29" t="str">
        <f>営業種目コード表!G41</f>
        <v>農薬</v>
      </c>
      <c r="C106" s="35" t="str">
        <f>IF(営業種目コード表!H41="","",営業種目コード表!H41)</f>
        <v/>
      </c>
    </row>
    <row r="107" spans="1:3">
      <c r="A107" s="29" t="str">
        <f>営業種目コード表!F42</f>
        <v>1506</v>
      </c>
      <c r="B107" s="29" t="str">
        <f>営業種目コード表!G42</f>
        <v>衛生材料</v>
      </c>
      <c r="C107" s="35" t="str">
        <f>IF(営業種目コード表!H42="","",営業種目コード表!H42)</f>
        <v/>
      </c>
    </row>
    <row r="108" spans="1:3">
      <c r="A108" s="29" t="str">
        <f>営業種目コード表!F43</f>
        <v>1507</v>
      </c>
      <c r="B108" s="29" t="str">
        <f>営業種目コード表!G43</f>
        <v>清掃用品</v>
      </c>
      <c r="C108" s="35" t="str">
        <f>IF(営業種目コード表!H43="","",営業種目コード表!H43)</f>
        <v/>
      </c>
    </row>
    <row r="109" spans="1:3">
      <c r="A109" s="29" t="str">
        <f>営業種目コード表!F44</f>
        <v>1599</v>
      </c>
      <c r="B109" s="29" t="str">
        <f>営業種目コード表!G44</f>
        <v>その他</v>
      </c>
      <c r="C109" s="35" t="str">
        <f>IF(営業種目コード表!H44="","",営業種目コード表!H44)</f>
        <v/>
      </c>
    </row>
    <row r="110" spans="1:3">
      <c r="A110" s="29" t="str">
        <f>営業種目コード表!F45</f>
        <v>1601</v>
      </c>
      <c r="B110" s="29" t="str">
        <f>営業種目コード表!G45</f>
        <v>医療機器</v>
      </c>
      <c r="C110" s="35" t="str">
        <f>IF(営業種目コード表!H45="","",営業種目コード表!H45)</f>
        <v/>
      </c>
    </row>
    <row r="111" spans="1:3">
      <c r="A111" s="29" t="str">
        <f>営業種目コード表!F46</f>
        <v>1602</v>
      </c>
      <c r="B111" s="29" t="str">
        <f>営業種目コード表!G46</f>
        <v>福祉器具</v>
      </c>
      <c r="C111" s="35" t="str">
        <f>IF(営業種目コード表!H46="","",営業種目コード表!H46)</f>
        <v/>
      </c>
    </row>
    <row r="112" spans="1:3">
      <c r="A112" s="29" t="str">
        <f>営業種目コード表!F47</f>
        <v>1603</v>
      </c>
      <c r="B112" s="29" t="str">
        <f>営業種目コード表!G47</f>
        <v>介護用品</v>
      </c>
      <c r="C112" s="35" t="str">
        <f>IF(営業種目コード表!H47="","",営業種目コード表!H47)</f>
        <v/>
      </c>
    </row>
    <row r="113" spans="1:3">
      <c r="A113" s="29" t="str">
        <f>営業種目コード表!F48</f>
        <v>1699</v>
      </c>
      <c r="B113" s="29" t="str">
        <f>営業種目コード表!G48</f>
        <v>その他</v>
      </c>
      <c r="C113" s="35" t="str">
        <f>IF(営業種目コード表!H48="","",営業種目コード表!H48)</f>
        <v/>
      </c>
    </row>
    <row r="114" spans="1:3">
      <c r="A114" s="29" t="str">
        <f>営業種目コード表!F49</f>
        <v>1701</v>
      </c>
      <c r="B114" s="29" t="str">
        <f>営業種目コード表!G49</f>
        <v>植木</v>
      </c>
      <c r="C114" s="35" t="str">
        <f>IF(営業種目コード表!H49="","",営業種目コード表!H49)</f>
        <v/>
      </c>
    </row>
    <row r="115" spans="1:3">
      <c r="A115" s="29" t="str">
        <f>営業種目コード表!F50</f>
        <v>1702</v>
      </c>
      <c r="B115" s="29" t="str">
        <f>営業種目コード表!G50</f>
        <v>花</v>
      </c>
      <c r="C115" s="35" t="str">
        <f>IF(営業種目コード表!H50="","",営業種目コード表!H50)</f>
        <v/>
      </c>
    </row>
    <row r="116" spans="1:3">
      <c r="A116" s="29" t="str">
        <f>営業種目コード表!F51</f>
        <v>1703</v>
      </c>
      <c r="B116" s="29" t="str">
        <f>営業種目コード表!G51</f>
        <v>植栽</v>
      </c>
      <c r="C116" s="35" t="str">
        <f>IF(営業種目コード表!H51="","",営業種目コード表!H51)</f>
        <v/>
      </c>
    </row>
    <row r="117" spans="1:3">
      <c r="A117" s="29" t="str">
        <f>営業種目コード表!F52</f>
        <v>1704</v>
      </c>
      <c r="B117" s="29" t="str">
        <f>営業種目コード表!G52</f>
        <v>肥料</v>
      </c>
      <c r="C117" s="35" t="str">
        <f>IF(営業種目コード表!H52="","",営業種目コード表!H52)</f>
        <v/>
      </c>
    </row>
    <row r="118" spans="1:3">
      <c r="A118" s="29" t="str">
        <f>営業種目コード表!F53</f>
        <v>1705</v>
      </c>
      <c r="B118" s="29" t="str">
        <f>営業種目コード表!G53</f>
        <v>庭園用品</v>
      </c>
      <c r="C118" s="35" t="str">
        <f>IF(営業種目コード表!H53="","",営業種目コード表!H53)</f>
        <v/>
      </c>
    </row>
    <row r="119" spans="1:3">
      <c r="A119" s="29" t="str">
        <f>営業種目コード表!F54</f>
        <v>1706</v>
      </c>
      <c r="B119" s="29" t="str">
        <f>営業種目コード表!G54</f>
        <v>種</v>
      </c>
      <c r="C119" s="35" t="str">
        <f>IF(営業種目コード表!H54="","",営業種目コード表!H54)</f>
        <v/>
      </c>
    </row>
    <row r="120" spans="1:3">
      <c r="A120" s="29" t="str">
        <f>営業種目コード表!F55</f>
        <v>1799</v>
      </c>
      <c r="B120" s="29" t="str">
        <f>営業種目コード表!G55</f>
        <v>その他</v>
      </c>
      <c r="C120" s="35" t="str">
        <f>IF(営業種目コード表!H55="","",営業種目コード表!H55)</f>
        <v/>
      </c>
    </row>
    <row r="121" spans="1:3">
      <c r="A121" s="29" t="str">
        <f>営業種目コード表!F56</f>
        <v>1801</v>
      </c>
      <c r="B121" s="29" t="str">
        <f>営業種目コード表!G56</f>
        <v>土木資材</v>
      </c>
      <c r="C121" s="35" t="str">
        <f>IF(営業種目コード表!H56="","",営業種目コード表!H56)</f>
        <v/>
      </c>
    </row>
    <row r="122" spans="1:3">
      <c r="A122" s="29" t="str">
        <f>営業種目コード表!F57</f>
        <v>1802</v>
      </c>
      <c r="B122" s="29" t="str">
        <f>営業種目コード表!G57</f>
        <v>建築資材</v>
      </c>
      <c r="C122" s="35" t="str">
        <f>IF(営業種目コード表!H57="","",営業種目コード表!H57)</f>
        <v/>
      </c>
    </row>
    <row r="123" spans="1:3">
      <c r="A123" s="29" t="str">
        <f>営業種目コード表!F58</f>
        <v>1803</v>
      </c>
      <c r="B123" s="29" t="str">
        <f>営業種目コード表!G58</f>
        <v>鉄鋼資材</v>
      </c>
      <c r="C123" s="35" t="str">
        <f>IF(営業種目コード表!H58="","",営業種目コード表!H58)</f>
        <v/>
      </c>
    </row>
    <row r="124" spans="1:3">
      <c r="A124" s="29" t="str">
        <f>営業種目コード表!F59</f>
        <v>1804</v>
      </c>
      <c r="B124" s="29" t="str">
        <f>営業種目コード表!G59</f>
        <v>木材</v>
      </c>
      <c r="C124" s="35" t="str">
        <f>IF(営業種目コード表!H59="","",営業種目コード表!H59)</f>
        <v/>
      </c>
    </row>
    <row r="125" spans="1:3">
      <c r="A125" s="29" t="str">
        <f>営業種目コード表!F60</f>
        <v>1805</v>
      </c>
      <c r="B125" s="29" t="str">
        <f>営業種目コード表!G60</f>
        <v>道路舗装材</v>
      </c>
      <c r="C125" s="35" t="str">
        <f>IF(営業種目コード表!H60="","",営業種目コード表!H60)</f>
        <v/>
      </c>
    </row>
    <row r="126" spans="1:3">
      <c r="A126" s="29" t="str">
        <f>営業種目コード表!F61</f>
        <v>1806</v>
      </c>
      <c r="B126" s="29" t="str">
        <f>営業種目コード表!G61</f>
        <v>砂・砕石・土</v>
      </c>
      <c r="C126" s="35" t="str">
        <f>IF(営業種目コード表!H61="","",営業種目コード表!H61)</f>
        <v/>
      </c>
    </row>
    <row r="127" spans="1:3">
      <c r="A127" s="29" t="str">
        <f>営業種目コード表!F62</f>
        <v>1807</v>
      </c>
      <c r="B127" s="29" t="str">
        <f>営業種目コード表!G62</f>
        <v>コンクリート製品</v>
      </c>
      <c r="C127" s="35" t="str">
        <f>IF(営業種目コード表!H62="","",営業種目コード表!H62)</f>
        <v/>
      </c>
    </row>
    <row r="128" spans="1:3">
      <c r="A128" s="28" t="str">
        <f>営業種目コード表!F63</f>
        <v>1899</v>
      </c>
      <c r="B128" s="29" t="str">
        <f>営業種目コード表!G63</f>
        <v>その他</v>
      </c>
      <c r="C128" s="35" t="str">
        <f>IF(営業種目コード表!H63="","",営業種目コード表!H63)</f>
        <v/>
      </c>
    </row>
    <row r="129" spans="1:3">
      <c r="A129" s="29" t="str">
        <f>営業種目コード表!F64</f>
        <v>1901</v>
      </c>
      <c r="B129" s="29" t="str">
        <f>営業種目コード表!G64</f>
        <v>水道メーター</v>
      </c>
      <c r="C129" s="35" t="str">
        <f>IF(営業種目コード表!H64="","",営業種目コード表!H64)</f>
        <v/>
      </c>
    </row>
    <row r="130" spans="1:3">
      <c r="A130" s="29" t="str">
        <f>営業種目コード表!F65</f>
        <v>1902</v>
      </c>
      <c r="B130" s="29" t="str">
        <f>営業種目コード表!G65</f>
        <v>水道弁</v>
      </c>
      <c r="C130" s="35" t="str">
        <f>IF(営業種目コード表!H65="","",営業種目コード表!H65)</f>
        <v/>
      </c>
    </row>
    <row r="131" spans="1:3">
      <c r="A131" s="29" t="str">
        <f>営業種目コード表!F66</f>
        <v>1903</v>
      </c>
      <c r="B131" s="29" t="str">
        <f>営業種目コード表!G66</f>
        <v>陶管</v>
      </c>
      <c r="C131" s="35" t="str">
        <f>IF(営業種目コード表!H66="","",営業種目コード表!H66)</f>
        <v/>
      </c>
    </row>
    <row r="132" spans="1:3">
      <c r="A132" s="29" t="str">
        <f>営業種目コード表!F67</f>
        <v>1904</v>
      </c>
      <c r="B132" s="29" t="str">
        <f>営業種目コード表!G67</f>
        <v>鋼管</v>
      </c>
      <c r="C132" s="35" t="str">
        <f>IF(営業種目コード表!H67="","",営業種目コード表!H67)</f>
        <v/>
      </c>
    </row>
    <row r="133" spans="1:3">
      <c r="A133" s="29" t="str">
        <f>営業種目コード表!F68</f>
        <v>1905</v>
      </c>
      <c r="B133" s="29" t="str">
        <f>営業種目コード表!G68</f>
        <v>塩ビ管</v>
      </c>
      <c r="C133" s="35" t="str">
        <f>IF(営業種目コード表!H68="","",営業種目コード表!H68)</f>
        <v/>
      </c>
    </row>
    <row r="134" spans="1:3">
      <c r="A134" s="29" t="str">
        <f>営業種目コード表!F69</f>
        <v>1906</v>
      </c>
      <c r="B134" s="29" t="str">
        <f>営業種目コード表!G69</f>
        <v>鋳鉄製品</v>
      </c>
      <c r="C134" s="35" t="str">
        <f>IF(営業種目コード表!H69="","",営業種目コード表!H69)</f>
        <v/>
      </c>
    </row>
    <row r="135" spans="1:3">
      <c r="A135" s="29" t="str">
        <f>営業種目コード表!F70</f>
        <v>1907</v>
      </c>
      <c r="B135" s="29" t="str">
        <f>営業種目コード表!G70</f>
        <v>汚水枡</v>
      </c>
      <c r="C135" s="35" t="str">
        <f>IF(営業種目コード表!H70="","",営業種目コード表!H70)</f>
        <v/>
      </c>
    </row>
    <row r="136" spans="1:3">
      <c r="A136" s="29" t="str">
        <f>営業種目コード表!F71</f>
        <v>1999</v>
      </c>
      <c r="B136" s="29" t="str">
        <f>営業種目コード表!G71</f>
        <v>その他</v>
      </c>
      <c r="C136" s="35" t="str">
        <f>IF(営業種目コード表!H71="","",営業種目コード表!H71)</f>
        <v/>
      </c>
    </row>
    <row r="137" spans="1:3">
      <c r="A137" s="29" t="str">
        <f>営業種目コード表!J7</f>
        <v>2004</v>
      </c>
      <c r="B137" s="29" t="str">
        <f>営業種目コード表!K7</f>
        <v>産業廃棄物収集運搬</v>
      </c>
      <c r="C137" s="35" t="str">
        <f>IF(営業種目コード表!L7="","",営業種目コード表!L7)</f>
        <v/>
      </c>
    </row>
    <row r="138" spans="1:3">
      <c r="A138" s="29" t="str">
        <f>営業種目コード表!J8</f>
        <v>2005</v>
      </c>
      <c r="B138" s="29" t="str">
        <f>営業種目コード表!K8</f>
        <v>産業廃棄物処分</v>
      </c>
      <c r="C138" s="35" t="str">
        <f>IF(営業種目コード表!L8="","",営業種目コード表!L8)</f>
        <v/>
      </c>
    </row>
    <row r="139" spans="1:3">
      <c r="A139" s="29" t="str">
        <f>営業種目コード表!J9</f>
        <v>2006</v>
      </c>
      <c r="B139" s="29" t="str">
        <f>営業種目コード表!K9</f>
        <v>産業廃棄物リサイクル</v>
      </c>
      <c r="C139" s="35" t="str">
        <f>IF(営業種目コード表!L9="","",営業種目コード表!L9)</f>
        <v/>
      </c>
    </row>
    <row r="140" spans="1:3">
      <c r="A140" s="29" t="str">
        <f>営業種目コード表!J10</f>
        <v>2007</v>
      </c>
      <c r="B140" s="29" t="str">
        <f>営業種目コード表!K10</f>
        <v>その他</v>
      </c>
      <c r="C140" s="35" t="str">
        <f>IF(営業種目コード表!L10="","",営業種目コード表!L10)</f>
        <v/>
      </c>
    </row>
    <row r="141" spans="1:3">
      <c r="A141" s="29" t="str">
        <f>営業種目コード表!J11</f>
        <v>2101</v>
      </c>
      <c r="B141" s="29" t="str">
        <f>営業種目コード表!K11</f>
        <v>建物総合管理</v>
      </c>
      <c r="C141" s="35" t="str">
        <f>IF(営業種目コード表!L11="","",営業種目コード表!L11)</f>
        <v/>
      </c>
    </row>
    <row r="142" spans="1:3">
      <c r="A142" s="29" t="str">
        <f>営業種目コード表!J12</f>
        <v>2102</v>
      </c>
      <c r="B142" s="29" t="str">
        <f>営業種目コード表!K12</f>
        <v>建物清掃</v>
      </c>
      <c r="C142" s="35" t="str">
        <f>IF(営業種目コード表!L12="","",営業種目コード表!L12)</f>
        <v/>
      </c>
    </row>
    <row r="143" spans="1:3">
      <c r="A143" s="29" t="str">
        <f>営業種目コード表!J13</f>
        <v>2103</v>
      </c>
      <c r="B143" s="29" t="str">
        <f>営業種目コード表!K13</f>
        <v>警備保障</v>
      </c>
      <c r="C143" s="35" t="str">
        <f>IF(営業種目コード表!L13="","",営業種目コード表!L13)</f>
        <v/>
      </c>
    </row>
    <row r="144" spans="1:3">
      <c r="A144" s="29" t="str">
        <f>営業種目コード表!J14</f>
        <v>2104</v>
      </c>
      <c r="B144" s="29" t="str">
        <f>営業種目コード表!K14</f>
        <v>浄化槽保守・清掃</v>
      </c>
      <c r="C144" s="35" t="str">
        <f>IF(営業種目コード表!L14="","",営業種目コード表!L14)</f>
        <v/>
      </c>
    </row>
    <row r="145" spans="1:3">
      <c r="A145" s="29" t="str">
        <f>営業種目コード表!J15</f>
        <v>2105</v>
      </c>
      <c r="B145" s="29" t="str">
        <f>営業種目コード表!K15</f>
        <v>ボイラー保守・清掃</v>
      </c>
      <c r="C145" s="35" t="str">
        <f>IF(営業種目コード表!L15="","",営業種目コード表!L15)</f>
        <v/>
      </c>
    </row>
    <row r="146" spans="1:3">
      <c r="A146" s="29" t="str">
        <f>営業種目コード表!J16</f>
        <v>2106</v>
      </c>
      <c r="B146" s="29" t="str">
        <f>営業種目コード表!K16</f>
        <v>電気・冷暖房保守</v>
      </c>
      <c r="C146" s="35" t="str">
        <f>IF(営業種目コード表!L16="","",営業種目コード表!L16)</f>
        <v/>
      </c>
    </row>
    <row r="147" spans="1:3">
      <c r="A147" s="29" t="str">
        <f>営業種目コード表!J17</f>
        <v>2107</v>
      </c>
      <c r="B147" s="29" t="str">
        <f>営業種目コード表!K17</f>
        <v>エレベーター保守</v>
      </c>
      <c r="C147" s="35" t="str">
        <f>IF(営業種目コード表!L17="","",営業種目コード表!L17)</f>
        <v/>
      </c>
    </row>
    <row r="148" spans="1:3">
      <c r="A148" s="29" t="str">
        <f>営業種目コード表!J18</f>
        <v>2108</v>
      </c>
      <c r="B148" s="29" t="str">
        <f>営業種目コード表!K18</f>
        <v>消火設備保守</v>
      </c>
      <c r="C148" s="35" t="str">
        <f>IF(営業種目コード表!L18="","",営業種目コード表!L18)</f>
        <v/>
      </c>
    </row>
    <row r="149" spans="1:3">
      <c r="A149" s="29" t="str">
        <f>営業種目コード表!J19</f>
        <v>2109</v>
      </c>
      <c r="B149" s="29" t="str">
        <f>営業種目コード表!K19</f>
        <v>通信設備保守</v>
      </c>
      <c r="C149" s="35" t="str">
        <f>IF(営業種目コード表!L19="","",営業種目コード表!L19)</f>
        <v/>
      </c>
    </row>
    <row r="150" spans="1:3">
      <c r="A150" s="29" t="str">
        <f>営業種目コード表!J20</f>
        <v>2110</v>
      </c>
      <c r="B150" s="29" t="str">
        <f>営業種目コード表!K20</f>
        <v>建物病害虫駆除</v>
      </c>
      <c r="C150" s="35" t="str">
        <f>IF(営業種目コード表!L20="","",営業種目コード表!L20)</f>
        <v/>
      </c>
    </row>
    <row r="151" spans="1:3">
      <c r="A151" s="29" t="str">
        <f>営業種目コード表!J21</f>
        <v>2111</v>
      </c>
      <c r="B151" s="29" t="str">
        <f>営業種目コード表!K21</f>
        <v>舞台・音響設備保守</v>
      </c>
      <c r="C151" s="35" t="str">
        <f>IF(営業種目コード表!L21="","",営業種目コード表!L21)</f>
        <v/>
      </c>
    </row>
    <row r="152" spans="1:3">
      <c r="A152" s="29" t="str">
        <f>営業種目コード表!J22</f>
        <v>2112</v>
      </c>
      <c r="B152" s="29" t="str">
        <f>営業種目コード表!K22</f>
        <v>ＯＡ事務機保守</v>
      </c>
      <c r="C152" s="35" t="str">
        <f>IF(営業種目コード表!L22="","",営業種目コード表!L22)</f>
        <v/>
      </c>
    </row>
    <row r="153" spans="1:3">
      <c r="A153" s="29" t="str">
        <f>営業種目コード表!J23</f>
        <v>2113</v>
      </c>
      <c r="B153" s="29" t="str">
        <f>営業種目コード表!K23</f>
        <v>遊具点検保守</v>
      </c>
      <c r="C153" s="35" t="str">
        <f>IF(営業種目コード表!L23="","",営業種目コード表!L23)</f>
        <v/>
      </c>
    </row>
    <row r="154" spans="1:3">
      <c r="A154" s="29" t="str">
        <f>営業種目コード表!J24</f>
        <v>2114</v>
      </c>
      <c r="B154" s="29" t="str">
        <f>営業種目コード表!K24</f>
        <v>その他</v>
      </c>
      <c r="C154" s="35" t="str">
        <f>IF(営業種目コード表!L24="","",営業種目コード表!L24)</f>
        <v/>
      </c>
    </row>
    <row r="155" spans="1:3">
      <c r="A155" s="29" t="str">
        <f>営業種目コード表!J25</f>
        <v>2201</v>
      </c>
      <c r="B155" s="29" t="str">
        <f>営業種目コード表!K25</f>
        <v>世論調査</v>
      </c>
      <c r="C155" s="35" t="str">
        <f>IF(営業種目コード表!L25="","",営業種目コード表!L25)</f>
        <v/>
      </c>
    </row>
    <row r="156" spans="1:3">
      <c r="A156" s="29" t="str">
        <f>営業種目コード表!J26</f>
        <v>2202</v>
      </c>
      <c r="B156" s="29" t="str">
        <f>営業種目コード表!K26</f>
        <v>市場調査</v>
      </c>
      <c r="C156" s="35" t="str">
        <f>IF(営業種目コード表!L26="","",営業種目コード表!L26)</f>
        <v/>
      </c>
    </row>
    <row r="157" spans="1:3">
      <c r="A157" s="29" t="str">
        <f>営業種目コード表!J27</f>
        <v>2203</v>
      </c>
      <c r="B157" s="29" t="str">
        <f>営業種目コード表!K27</f>
        <v>環境調査</v>
      </c>
      <c r="C157" s="35" t="str">
        <f>IF(営業種目コード表!L27="","",営業種目コード表!L27)</f>
        <v/>
      </c>
    </row>
    <row r="158" spans="1:3">
      <c r="A158" s="29" t="str">
        <f>営業種目コード表!J28</f>
        <v>2204</v>
      </c>
      <c r="B158" s="29" t="str">
        <f>営業種目コード表!K28</f>
        <v>社会調査</v>
      </c>
      <c r="C158" s="35" t="str">
        <f>IF(営業種目コード表!L28="","",営業種目コード表!L28)</f>
        <v/>
      </c>
    </row>
    <row r="159" spans="1:3">
      <c r="A159" s="29" t="str">
        <f>営業種目コード表!J29</f>
        <v>2205</v>
      </c>
      <c r="B159" s="29" t="str">
        <f>営業種目コード表!K29</f>
        <v>漏水調査</v>
      </c>
      <c r="C159" s="35" t="str">
        <f>IF(営業種目コード表!L29="","",営業種目コード表!L29)</f>
        <v/>
      </c>
    </row>
    <row r="160" spans="1:3">
      <c r="A160" s="29" t="str">
        <f>営業種目コード表!J30</f>
        <v>2206</v>
      </c>
      <c r="B160" s="29" t="str">
        <f>営業種目コード表!K30</f>
        <v>気象観測</v>
      </c>
      <c r="C160" s="35" t="str">
        <f>IF(営業種目コード表!L30="","",営業種目コード表!L30)</f>
        <v/>
      </c>
    </row>
    <row r="161" spans="1:3">
      <c r="A161" s="29" t="str">
        <f>営業種目コード表!J31</f>
        <v>2207</v>
      </c>
      <c r="B161" s="29" t="str">
        <f>営業種目コード表!K31</f>
        <v>計量証明</v>
      </c>
      <c r="C161" s="35" t="str">
        <f>IF(営業種目コード表!L31="","",営業種目コード表!L31)</f>
        <v/>
      </c>
    </row>
    <row r="162" spans="1:3">
      <c r="A162" s="29" t="str">
        <f>営業種目コード表!J32</f>
        <v>2208</v>
      </c>
      <c r="B162" s="29" t="str">
        <f>営業種目コード表!K32</f>
        <v>不動産鑑定</v>
      </c>
      <c r="C162" s="35" t="str">
        <f>IF(営業種目コード表!L32="","",営業種目コード表!L32)</f>
        <v/>
      </c>
    </row>
    <row r="163" spans="1:3">
      <c r="A163" s="29" t="str">
        <f>営業種目コード表!J33</f>
        <v>2209</v>
      </c>
      <c r="B163" s="29" t="str">
        <f>営業種目コード表!K33</f>
        <v>土地家屋調査</v>
      </c>
      <c r="C163" s="35" t="str">
        <f>IF(営業種目コード表!L33="","",営業種目コード表!L33)</f>
        <v/>
      </c>
    </row>
    <row r="164" spans="1:3">
      <c r="A164" s="29" t="str">
        <f>営業種目コード表!J34</f>
        <v>2299</v>
      </c>
      <c r="B164" s="29" t="str">
        <f>営業種目コード表!K34</f>
        <v>その他</v>
      </c>
      <c r="C164" s="35" t="str">
        <f>IF(営業種目コード表!L34="","",営業種目コード表!L34)</f>
        <v/>
      </c>
    </row>
    <row r="165" spans="1:3">
      <c r="A165" s="29" t="str">
        <f>営業種目コード表!J35</f>
        <v>2301</v>
      </c>
      <c r="B165" s="29" t="str">
        <f>営業種目コード表!K35</f>
        <v>腸内細菌検査</v>
      </c>
      <c r="C165" s="35" t="str">
        <f>IF(営業種目コード表!L35="","",営業種目コード表!L35)</f>
        <v/>
      </c>
    </row>
    <row r="166" spans="1:3">
      <c r="A166" s="29" t="str">
        <f>営業種目コード表!J36</f>
        <v>2302</v>
      </c>
      <c r="B166" s="29" t="str">
        <f>営業種目コード表!K36</f>
        <v>健康診断</v>
      </c>
      <c r="C166" s="35" t="str">
        <f>IF(営業種目コード表!L36="","",営業種目コード表!L36)</f>
        <v/>
      </c>
    </row>
    <row r="167" spans="1:3">
      <c r="A167" s="29" t="str">
        <f>営業種目コード表!J37</f>
        <v>2399</v>
      </c>
      <c r="B167" s="29" t="str">
        <f>営業種目コード表!K37</f>
        <v>その他</v>
      </c>
      <c r="C167" s="35" t="str">
        <f>IF(営業種目コード表!L37="","",営業種目コード表!L37)</f>
        <v/>
      </c>
    </row>
    <row r="168" spans="1:3">
      <c r="A168" s="29" t="str">
        <f>営業種目コード表!J38</f>
        <v>2401</v>
      </c>
      <c r="B168" s="29" t="str">
        <f>営業種目コード表!K38</f>
        <v>会場設営</v>
      </c>
      <c r="C168" s="35" t="str">
        <f>IF(営業種目コード表!L38="","",営業種目コード表!L38)</f>
        <v/>
      </c>
    </row>
    <row r="169" spans="1:3">
      <c r="A169" s="29" t="str">
        <f>営業種目コード表!J39</f>
        <v>2402</v>
      </c>
      <c r="B169" s="29" t="str">
        <f>営業種目コード表!K39</f>
        <v>展示設計・制作</v>
      </c>
      <c r="C169" s="35" t="str">
        <f>IF(営業種目コード表!L39="","",営業種目コード表!L39)</f>
        <v/>
      </c>
    </row>
    <row r="170" spans="1:3">
      <c r="A170" s="29" t="str">
        <f>営業種目コード表!J40</f>
        <v>2403</v>
      </c>
      <c r="B170" s="29" t="str">
        <f>営業種目コード表!K40</f>
        <v>イベント企画・施行</v>
      </c>
      <c r="C170" s="35" t="str">
        <f>IF(営業種目コード表!L40="","",営業種目コード表!L40)</f>
        <v/>
      </c>
    </row>
    <row r="171" spans="1:3">
      <c r="A171" s="29" t="str">
        <f>営業種目コード表!J41</f>
        <v>2499</v>
      </c>
      <c r="B171" s="29" t="str">
        <f>営業種目コード表!K41</f>
        <v>その他</v>
      </c>
      <c r="C171" s="35" t="str">
        <f>IF(営業種目コード表!L41="","",営業種目コード表!L41)</f>
        <v/>
      </c>
    </row>
    <row r="172" spans="1:3">
      <c r="A172" s="29" t="str">
        <f>営業種目コード表!J42</f>
        <v>2501</v>
      </c>
      <c r="B172" s="29" t="str">
        <f>営業種目コード表!K42</f>
        <v>計算・業務</v>
      </c>
      <c r="C172" s="35" t="str">
        <f>IF(営業種目コード表!L42="","",営業種目コード表!L42)</f>
        <v/>
      </c>
    </row>
    <row r="173" spans="1:3">
      <c r="A173" s="29" t="str">
        <f>営業種目コード表!J43</f>
        <v>2502</v>
      </c>
      <c r="B173" s="29" t="str">
        <f>営業種目コード表!K43</f>
        <v>システム開発</v>
      </c>
      <c r="C173" s="35" t="str">
        <f>IF(営業種目コード表!L43="","",営業種目コード表!L43)</f>
        <v/>
      </c>
    </row>
    <row r="174" spans="1:3">
      <c r="A174" s="29" t="str">
        <f>営業種目コード表!J44</f>
        <v>2503</v>
      </c>
      <c r="B174" s="29" t="str">
        <f>営業種目コード表!K44</f>
        <v>データ入力</v>
      </c>
      <c r="C174" s="35" t="str">
        <f>IF(営業種目コード表!L44="","",営業種目コード表!L44)</f>
        <v/>
      </c>
    </row>
    <row r="175" spans="1:3">
      <c r="A175" s="29" t="str">
        <f>営業種目コード表!J45</f>
        <v>2599</v>
      </c>
      <c r="B175" s="29" t="str">
        <f>営業種目コード表!K45</f>
        <v>その他</v>
      </c>
      <c r="C175" s="35" t="str">
        <f>IF(営業種目コード表!L45="","",営業種目コード表!L45)</f>
        <v/>
      </c>
    </row>
    <row r="176" spans="1:3">
      <c r="A176" s="29" t="str">
        <f>営業種目コード表!J46</f>
        <v>2601</v>
      </c>
      <c r="B176" s="29" t="str">
        <f>営業種目コード表!K46</f>
        <v>広告</v>
      </c>
      <c r="C176" s="35" t="str">
        <f>IF(営業種目コード表!L46="","",営業種目コード表!L46)</f>
        <v/>
      </c>
    </row>
    <row r="177" spans="1:3">
      <c r="A177" s="29" t="str">
        <f>営業種目コード表!J47</f>
        <v>2602</v>
      </c>
      <c r="B177" s="29" t="str">
        <f>営業種目コード表!K47</f>
        <v>映画・ビデオ製作</v>
      </c>
      <c r="C177" s="35" t="str">
        <f>IF(営業種目コード表!L47="","",営業種目コード表!L47)</f>
        <v/>
      </c>
    </row>
    <row r="178" spans="1:3">
      <c r="A178" s="29" t="str">
        <f>営業種目コード表!J48</f>
        <v>2603</v>
      </c>
      <c r="B178" s="29" t="str">
        <f>営業種目コード表!K48</f>
        <v>人材派遣</v>
      </c>
      <c r="C178" s="35" t="str">
        <f>IF(営業種目コード表!L48="","",営業種目コード表!L48)</f>
        <v/>
      </c>
    </row>
    <row r="179" spans="1:3">
      <c r="A179" s="29" t="str">
        <f>営業種目コード表!J49</f>
        <v>2604</v>
      </c>
      <c r="B179" s="29" t="str">
        <f>営業種目コード表!K49</f>
        <v>介護サービス</v>
      </c>
      <c r="C179" s="35" t="str">
        <f>IF(営業種目コード表!L49="","",営業種目コード表!L49)</f>
        <v/>
      </c>
    </row>
    <row r="180" spans="1:3">
      <c r="A180" s="29" t="str">
        <f>営業種目コード表!J50</f>
        <v>2605</v>
      </c>
      <c r="B180" s="29" t="str">
        <f>営業種目コード表!K50</f>
        <v>運送・保管</v>
      </c>
      <c r="C180" s="35" t="str">
        <f>IF(営業種目コード表!L50="","",営業種目コード表!L50)</f>
        <v/>
      </c>
    </row>
    <row r="181" spans="1:3">
      <c r="A181" s="29" t="str">
        <f>営業種目コード表!J51</f>
        <v>2606</v>
      </c>
      <c r="B181" s="29" t="str">
        <f>営業種目コード表!K51</f>
        <v>レンタル・リース</v>
      </c>
      <c r="C181" s="35" t="str">
        <f>IF(営業種目コード表!L51="","",営業種目コード表!L51)</f>
        <v/>
      </c>
    </row>
    <row r="182" spans="1:3">
      <c r="A182" s="29" t="str">
        <f>営業種目コード表!J52</f>
        <v>2607</v>
      </c>
      <c r="B182" s="29" t="str">
        <f>営業種目コード表!K52</f>
        <v>自動車運転代行</v>
      </c>
      <c r="C182" s="35" t="str">
        <f>IF(営業種目コード表!L52="","",営業種目コード表!L52)</f>
        <v/>
      </c>
    </row>
    <row r="183" spans="1:3">
      <c r="A183" s="29" t="str">
        <f>営業種目コード表!J53</f>
        <v>2608</v>
      </c>
      <c r="B183" s="29" t="str">
        <f>営業種目コード表!K53</f>
        <v>ホームページ作成</v>
      </c>
      <c r="C183" s="35" t="str">
        <f>IF(営業種目コード表!L53="","",営業種目コード表!L53)</f>
        <v/>
      </c>
    </row>
    <row r="184" spans="1:3">
      <c r="A184" s="29" t="str">
        <f>営業種目コード表!J54</f>
        <v>2609</v>
      </c>
      <c r="B184" s="29" t="str">
        <f>営業種目コード表!K54</f>
        <v>会議録作成</v>
      </c>
      <c r="C184" s="35" t="str">
        <f>IF(営業種目コード表!L54="","",営業種目コード表!L54)</f>
        <v/>
      </c>
    </row>
    <row r="185" spans="1:3">
      <c r="A185" s="29" t="str">
        <f>営業種目コード表!J55</f>
        <v>2610</v>
      </c>
      <c r="B185" s="29" t="str">
        <f>営業種目コード表!K55</f>
        <v>例規集等追録</v>
      </c>
      <c r="C185" s="35" t="str">
        <f>IF(営業種目コード表!L55="","",営業種目コード表!L55)</f>
        <v/>
      </c>
    </row>
    <row r="186" spans="1:3">
      <c r="A186" s="29" t="str">
        <f>営業種目コード表!J56</f>
        <v>2611</v>
      </c>
      <c r="B186" s="29" t="str">
        <f>営業種目コード表!K56</f>
        <v>レセプト点検</v>
      </c>
      <c r="C186" s="35" t="str">
        <f>IF(営業種目コード表!L56="","",営業種目コード表!L56)</f>
        <v/>
      </c>
    </row>
    <row r="187" spans="1:3">
      <c r="A187" s="29" t="str">
        <f>営業種目コード表!J57</f>
        <v>2699</v>
      </c>
      <c r="B187" s="29" t="str">
        <f>営業種目コード表!K57</f>
        <v>その他</v>
      </c>
      <c r="C187" s="35" t="str">
        <f>IF(営業種目コード表!L57="","",営業種目コード表!L57)</f>
        <v/>
      </c>
    </row>
    <row r="188" spans="1:3">
      <c r="A188" s="29" t="str">
        <f>営業種目コード表!J62</f>
        <v>2701</v>
      </c>
      <c r="B188" s="29" t="str">
        <f>営業種目コード表!K62</f>
        <v>小修繕（土木）</v>
      </c>
      <c r="C188" s="35" t="str">
        <f>IF(営業種目コード表!L62="","",営業種目コード表!L62)</f>
        <v/>
      </c>
    </row>
    <row r="189" spans="1:3">
      <c r="A189" s="29" t="str">
        <f>営業種目コード表!J63</f>
        <v>2702</v>
      </c>
      <c r="B189" s="29" t="str">
        <f>営業種目コード表!K63</f>
        <v>小修繕（建築）</v>
      </c>
      <c r="C189" s="35" t="str">
        <f>IF(営業種目コード表!L63="","",営業種目コード表!L63)</f>
        <v/>
      </c>
    </row>
    <row r="190" spans="1:3">
      <c r="A190" s="29" t="str">
        <f>営業種目コード表!J64</f>
        <v>2703</v>
      </c>
      <c r="B190" s="29" t="str">
        <f>営業種目コード表!K64</f>
        <v>小修繕（内装）</v>
      </c>
      <c r="C190" s="35" t="str">
        <f>IF(営業種目コード表!L64="","",営業種目コード表!L64)</f>
        <v/>
      </c>
    </row>
    <row r="191" spans="1:3">
      <c r="A191" s="29" t="str">
        <f>営業種目コード表!J65</f>
        <v>2704</v>
      </c>
      <c r="B191" s="29" t="str">
        <f>営業種目コード表!K65</f>
        <v>小修繕（設備）</v>
      </c>
      <c r="C191" s="35" t="str">
        <f>IF(営業種目コード表!L65="","",営業種目コード表!L65)</f>
        <v/>
      </c>
    </row>
    <row r="192" spans="1:3">
      <c r="A192" s="29" t="str">
        <f>営業種目コード表!J66</f>
        <v>2705</v>
      </c>
      <c r="B192" s="29" t="str">
        <f>営業種目コード表!K66</f>
        <v>小修繕（塗装）</v>
      </c>
      <c r="C192" s="35" t="str">
        <f>IF(営業種目コード表!L66="","",営業種目コード表!L66)</f>
        <v/>
      </c>
    </row>
    <row r="193" spans="1:3">
      <c r="A193" s="29" t="str">
        <f>営業種目コード表!J67</f>
        <v>2799</v>
      </c>
      <c r="B193" s="29" t="str">
        <f>営業種目コード表!K67</f>
        <v>小修繕（その他）</v>
      </c>
      <c r="C193" s="35" t="str">
        <f>IF(営業種目コード表!L67="","",営業種目コード表!L67)</f>
        <v/>
      </c>
    </row>
    <row r="198" spans="1:3">
      <c r="A198" s="29"/>
      <c r="B198" s="29"/>
      <c r="C198" s="29"/>
    </row>
    <row r="199" spans="1:3">
      <c r="A199" s="29"/>
      <c r="B199" s="29"/>
      <c r="C199" s="29"/>
    </row>
    <row r="200" spans="1:3">
      <c r="A200" s="29"/>
      <c r="B200" s="29"/>
      <c r="C200" s="29"/>
    </row>
    <row r="201" spans="1:3">
      <c r="A201" s="29"/>
      <c r="B201" s="29"/>
      <c r="C201" s="29"/>
    </row>
    <row r="202" spans="1:3">
      <c r="A202" s="29"/>
      <c r="B202" s="29"/>
      <c r="C202" s="29"/>
    </row>
    <row r="203" spans="1:3">
      <c r="A203" s="29"/>
      <c r="B203" s="29"/>
      <c r="C203" s="29"/>
    </row>
    <row r="204" spans="1:3">
      <c r="A204" s="29"/>
      <c r="B204" s="29"/>
      <c r="C204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40" sqref="B40"/>
    </sheetView>
  </sheetViews>
  <sheetFormatPr defaultRowHeight="13.5"/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営業種目コード表!B7</f>
        <v>0101</v>
      </c>
      <c r="B3" s="29" t="str">
        <f>営業種目コード表!C7</f>
        <v>事務服・作業服</v>
      </c>
      <c r="C3" s="35" t="str">
        <f>IF(営業種目コード表!D7="","",営業種目コード表!D7)</f>
        <v/>
      </c>
    </row>
    <row r="4" spans="1:3">
      <c r="A4" s="29" t="str">
        <f>営業種目コード表!B8</f>
        <v>0102</v>
      </c>
      <c r="B4" s="29" t="str">
        <f>営業種目コード表!C8</f>
        <v>消防服</v>
      </c>
      <c r="C4" s="35" t="str">
        <f>IF(営業種目コード表!D8="","",営業種目コード表!D8)</f>
        <v/>
      </c>
    </row>
    <row r="5" spans="1:3">
      <c r="A5" s="29" t="str">
        <f>営業種目コード表!B9</f>
        <v>0103</v>
      </c>
      <c r="B5" s="29" t="str">
        <f>営業種目コード表!C9</f>
        <v>靴・帽子</v>
      </c>
      <c r="C5" s="35" t="str">
        <f>IF(営業種目コード表!D9="","",営業種目コード表!D9)</f>
        <v/>
      </c>
    </row>
    <row r="6" spans="1:3">
      <c r="A6" s="29" t="str">
        <f>営業種目コード表!B10</f>
        <v>0104</v>
      </c>
      <c r="B6" s="29" t="str">
        <f>営業種目コード表!C10</f>
        <v>バック等</v>
      </c>
      <c r="C6" s="35" t="str">
        <f>IF(営業種目コード表!D10="","",営業種目コード表!D10)</f>
        <v/>
      </c>
    </row>
    <row r="7" spans="1:3">
      <c r="A7" s="29" t="str">
        <f>営業種目コード表!B11</f>
        <v>0105</v>
      </c>
      <c r="B7" s="29" t="str">
        <f>営業種目コード表!C11</f>
        <v>寝具</v>
      </c>
      <c r="C7" s="35"/>
    </row>
    <row r="8" spans="1:3">
      <c r="A8" s="29" t="str">
        <f>営業種目コード表!B12</f>
        <v>0199</v>
      </c>
      <c r="B8" s="29" t="str">
        <f>営業種目コード表!C12</f>
        <v>その他</v>
      </c>
      <c r="C8" s="35" t="str">
        <f>IF(営業種目コード表!D12="","",営業種目コード表!D12)</f>
        <v/>
      </c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営業種目コード表!B13</f>
        <v>0201</v>
      </c>
      <c r="B3" s="29" t="str">
        <f>営業種目コード表!C13</f>
        <v>畳・カーペット</v>
      </c>
      <c r="C3" s="35" t="str">
        <f>IF(営業種目コード表!D13="","",営業種目コード表!D13)</f>
        <v/>
      </c>
    </row>
    <row r="4" spans="1:3">
      <c r="A4" s="29" t="str">
        <f>営業種目コード表!B14</f>
        <v>0202</v>
      </c>
      <c r="B4" s="29" t="str">
        <f>営業種目コード表!C14</f>
        <v>建具</v>
      </c>
      <c r="C4" s="35" t="str">
        <f>IF(営業種目コード表!D14="","",営業種目コード表!D14)</f>
        <v/>
      </c>
    </row>
    <row r="5" spans="1:3">
      <c r="A5" s="29" t="str">
        <f>営業種目コード表!B15</f>
        <v>0203</v>
      </c>
      <c r="B5" s="29" t="str">
        <f>営業種目コード表!C15</f>
        <v>カーテン・ブラインド</v>
      </c>
      <c r="C5" s="35" t="str">
        <f>IF(営業種目コード表!D15="","",営業種目コード表!D15)</f>
        <v/>
      </c>
    </row>
    <row r="6" spans="1:3">
      <c r="A6" s="29" t="str">
        <f>営業種目コード表!B16</f>
        <v>0204</v>
      </c>
      <c r="B6" s="29" t="str">
        <f>営業種目コード表!C16</f>
        <v>ガラス</v>
      </c>
      <c r="C6" s="35" t="str">
        <f>IF(営業種目コード表!D16="","",営業種目コード表!D16)</f>
        <v/>
      </c>
    </row>
    <row r="7" spans="1:3">
      <c r="A7" s="29" t="str">
        <f>営業種目コード表!B17</f>
        <v>0205</v>
      </c>
      <c r="B7" s="29" t="str">
        <f>営業種目コード表!C17</f>
        <v>木製家具</v>
      </c>
      <c r="C7" s="35" t="str">
        <f>IF(営業種目コード表!D17="","",営業種目コード表!D17)</f>
        <v/>
      </c>
    </row>
    <row r="8" spans="1:3">
      <c r="A8" s="29" t="str">
        <f>営業種目コード表!B18</f>
        <v>0299</v>
      </c>
      <c r="B8" s="29" t="str">
        <f>営業種目コード表!C18</f>
        <v>その他</v>
      </c>
      <c r="C8" s="35" t="str">
        <f>IF(営業種目コード表!D18="","",営業種目コード表!D18)</f>
        <v/>
      </c>
    </row>
    <row r="13" spans="1:3">
      <c r="A13" s="29"/>
      <c r="B13" s="29"/>
      <c r="C13" s="29"/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2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営業種目コード表!B19</f>
        <v>0301</v>
      </c>
      <c r="B3" s="29" t="str">
        <f>営業種目コード表!C19</f>
        <v>食料品</v>
      </c>
      <c r="C3" s="35" t="str">
        <f>IF(営業種目コード表!D19="","",営業種目コード表!D19)</f>
        <v/>
      </c>
    </row>
    <row r="4" spans="1:3">
      <c r="A4" s="29" t="str">
        <f>営業種目コード表!B20</f>
        <v>0302</v>
      </c>
      <c r="B4" s="29" t="str">
        <f>営業種目コード表!C20</f>
        <v>飲料品</v>
      </c>
      <c r="C4" s="35" t="str">
        <f>IF(営業種目コード表!D20="","",営業種目コード表!D20)</f>
        <v/>
      </c>
    </row>
    <row r="5" spans="1:3">
      <c r="A5" s="29" t="str">
        <f>営業種目コード表!B21</f>
        <v>0399</v>
      </c>
      <c r="B5" s="29" t="str">
        <f>営業種目コード表!C21</f>
        <v>その他</v>
      </c>
      <c r="C5" s="35"/>
    </row>
    <row r="6" spans="1:3">
      <c r="A6" s="29" t="str">
        <f>営業種目コード表!B22</f>
        <v>0401</v>
      </c>
      <c r="B6" s="29" t="str">
        <f>営業種目コード表!C22</f>
        <v>自動車</v>
      </c>
      <c r="C6" s="35" t="str">
        <f>IF(営業種目コード表!D22="","",営業種目コード表!D22)</f>
        <v/>
      </c>
    </row>
    <row r="7" spans="1:3">
      <c r="A7" s="29" t="str">
        <f>営業種目コード表!B23</f>
        <v>0402</v>
      </c>
      <c r="B7" s="29" t="str">
        <f>営業種目コード表!C23</f>
        <v>二輪自動車</v>
      </c>
      <c r="C7" s="35" t="str">
        <f>IF(営業種目コード表!D23="","",営業種目コード表!D23)</f>
        <v/>
      </c>
    </row>
    <row r="8" spans="1:3">
      <c r="A8" s="29" t="str">
        <f>営業種目コード表!B24</f>
        <v>0403</v>
      </c>
      <c r="B8" s="29" t="str">
        <f>営業種目コード表!C24</f>
        <v>自転車</v>
      </c>
      <c r="C8" s="35" t="str">
        <f>IF(営業種目コード表!D24="","",営業種目コード表!D24)</f>
        <v/>
      </c>
    </row>
    <row r="9" spans="1:3">
      <c r="A9" s="29" t="str">
        <f>営業種目コード表!B25</f>
        <v>0404</v>
      </c>
      <c r="B9" s="29" t="str">
        <f>営業種目コード表!C25</f>
        <v>特殊自動車</v>
      </c>
      <c r="C9" s="35" t="str">
        <f>IF(営業種目コード表!D25="","",営業種目コード表!D25)</f>
        <v/>
      </c>
    </row>
    <row r="10" spans="1:3">
      <c r="A10" s="29" t="str">
        <f>営業種目コード表!B26</f>
        <v>0405</v>
      </c>
      <c r="B10" s="29" t="str">
        <f>営業種目コード表!C26</f>
        <v>船舶</v>
      </c>
      <c r="C10" s="35" t="str">
        <f>IF(営業種目コード表!D26="","",営業種目コード表!D26)</f>
        <v/>
      </c>
    </row>
    <row r="11" spans="1:3">
      <c r="A11" s="29" t="str">
        <f>営業種目コード表!B27</f>
        <v>0406</v>
      </c>
      <c r="B11" s="29" t="str">
        <f>営業種目コード表!C27</f>
        <v>タイヤ</v>
      </c>
      <c r="C11" s="35" t="str">
        <f>IF(営業種目コード表!D27="","",営業種目コード表!D27)</f>
        <v/>
      </c>
    </row>
    <row r="12" spans="1:3">
      <c r="A12" s="29" t="str">
        <f>営業種目コード表!B28</f>
        <v>0407</v>
      </c>
      <c r="B12" s="29" t="str">
        <f>営業種目コード表!C28</f>
        <v>部品販売</v>
      </c>
      <c r="C12" s="35" t="str">
        <f>IF(営業種目コード表!D28="","",営業種目コード表!D28)</f>
        <v/>
      </c>
    </row>
    <row r="13" spans="1:3">
      <c r="A13" s="29" t="str">
        <f>営業種目コード表!B29</f>
        <v>0499</v>
      </c>
      <c r="B13" s="29" t="str">
        <f>営業種目コード表!C29</f>
        <v>その他</v>
      </c>
      <c r="C13" s="35" t="str">
        <f>IF(営業種目コード表!D29="","",営業種目コード表!D29)</f>
        <v/>
      </c>
    </row>
    <row r="14" spans="1:3">
      <c r="A14" s="29" t="str">
        <f>営業種目コード表!B30</f>
        <v>0501</v>
      </c>
      <c r="B14" s="29" t="str">
        <f>営業種目コード表!C30</f>
        <v>学校教材</v>
      </c>
      <c r="C14" s="35" t="str">
        <f>IF(営業種目コード表!D30="","",営業種目コード表!D30)</f>
        <v/>
      </c>
    </row>
    <row r="15" spans="1:3">
      <c r="A15" s="29" t="str">
        <f>営業種目コード表!B31</f>
        <v>0502</v>
      </c>
      <c r="B15" s="29" t="str">
        <f>営業種目コード表!C31</f>
        <v>保育教材</v>
      </c>
      <c r="C15" s="35" t="str">
        <f>IF(営業種目コード表!D31="","",営業種目コード表!D31)</f>
        <v/>
      </c>
    </row>
    <row r="16" spans="1:3">
      <c r="A16" s="29" t="str">
        <f>営業種目コード表!B32</f>
        <v>0503</v>
      </c>
      <c r="B16" s="29" t="str">
        <f>営業種目コード表!C32</f>
        <v>スポーツ用品</v>
      </c>
      <c r="C16" s="35" t="str">
        <f>IF(営業種目コード表!D32="","",営業種目コード表!D32)</f>
        <v/>
      </c>
    </row>
    <row r="17" spans="1:3">
      <c r="A17" s="29" t="str">
        <f>営業種目コード表!B33</f>
        <v>0504</v>
      </c>
      <c r="B17" s="29" t="str">
        <f>営業種目コード表!C33</f>
        <v>遊具</v>
      </c>
      <c r="C17" s="35" t="str">
        <f>IF(営業種目コード表!D33="","",営業種目コード表!D33)</f>
        <v/>
      </c>
    </row>
    <row r="18" spans="1:3">
      <c r="A18" s="29" t="str">
        <f>営業種目コード表!B34</f>
        <v>0505</v>
      </c>
      <c r="B18" s="29" t="str">
        <f>営業種目コード表!C34</f>
        <v>楽器</v>
      </c>
      <c r="C18" s="35" t="str">
        <f>IF(営業種目コード表!D34="","",営業種目コード表!D34)</f>
        <v/>
      </c>
    </row>
    <row r="19" spans="1:3">
      <c r="A19" s="29" t="str">
        <f>営業種目コード表!B35</f>
        <v>0506</v>
      </c>
      <c r="B19" s="29" t="str">
        <f>営業種目コード表!C35</f>
        <v>図書用品</v>
      </c>
      <c r="C19" s="35" t="str">
        <f>IF(営業種目コード表!D35="","",営業種目コード表!D35)</f>
        <v/>
      </c>
    </row>
    <row r="20" spans="1:3">
      <c r="A20" s="29" t="str">
        <f>営業種目コード表!B36</f>
        <v>0599</v>
      </c>
      <c r="B20" s="29" t="str">
        <f>営業種目コード表!C36</f>
        <v>その他</v>
      </c>
      <c r="C20" s="35" t="str">
        <f>IF(営業種目コード表!D36="","",営業種目コード表!D36)</f>
        <v/>
      </c>
    </row>
    <row r="21" spans="1:3">
      <c r="A21" s="29" t="str">
        <f>営業種目コード表!B37</f>
        <v>0601</v>
      </c>
      <c r="B21" s="29" t="str">
        <f>営業種目コード表!C37</f>
        <v>文房具</v>
      </c>
      <c r="C21" s="35" t="str">
        <f>IF(営業種目コード表!D37="","",営業種目コード表!D37)</f>
        <v/>
      </c>
    </row>
    <row r="22" spans="1:3">
      <c r="A22" s="29" t="str">
        <f>営業種目コード表!B38</f>
        <v>0602</v>
      </c>
      <c r="B22" s="29" t="str">
        <f>営業種目コード表!C38</f>
        <v>事務機器</v>
      </c>
      <c r="C22" s="35" t="str">
        <f>IF(営業種目コード表!D38="","",営業種目コード表!D38)</f>
        <v/>
      </c>
    </row>
    <row r="23" spans="1:3">
      <c r="A23" s="29" t="str">
        <f>営業種目コード表!B39</f>
        <v>0603</v>
      </c>
      <c r="B23" s="29" t="str">
        <f>営業種目コード表!C39</f>
        <v>ＯＡ機器・関連用品</v>
      </c>
      <c r="C23" s="35" t="str">
        <f>IF(営業種目コード表!D39="","",営業種目コード表!D39)</f>
        <v/>
      </c>
    </row>
    <row r="24" spans="1:3">
      <c r="A24" s="29" t="str">
        <f>営業種目コード表!B40</f>
        <v>0604</v>
      </c>
      <c r="B24" s="29" t="str">
        <f>営業種目コード表!C40</f>
        <v>印刷機器</v>
      </c>
      <c r="C24" s="35" t="str">
        <f>IF(営業種目コード表!D40="","",営業種目コード表!D40)</f>
        <v/>
      </c>
    </row>
    <row r="25" spans="1:3">
      <c r="A25" s="29" t="str">
        <f>営業種目コード表!B41</f>
        <v>0605</v>
      </c>
      <c r="B25" s="29" t="str">
        <f>営業種目コード表!C41</f>
        <v>事務用家具</v>
      </c>
      <c r="C25" s="35" t="str">
        <f>IF(営業種目コード表!D41="","",営業種目コード表!D41)</f>
        <v/>
      </c>
    </row>
    <row r="26" spans="1:3">
      <c r="A26" s="29" t="str">
        <f>営業種目コード表!B42</f>
        <v>0606</v>
      </c>
      <c r="B26" s="29" t="str">
        <f>営業種目コード表!C42</f>
        <v>用紙</v>
      </c>
      <c r="C26" s="35" t="str">
        <f>IF(営業種目コード表!D42="","",営業種目コード表!D42)</f>
        <v/>
      </c>
    </row>
    <row r="27" spans="1:3">
      <c r="A27" s="29" t="str">
        <f>営業種目コード表!B43</f>
        <v>0607</v>
      </c>
      <c r="B27" s="29" t="str">
        <f>営業種目コード表!C43</f>
        <v>印判（ゴム印）</v>
      </c>
      <c r="C27" s="35" t="str">
        <f>IF(営業種目コード表!D43="","",営業種目コード表!D43)</f>
        <v/>
      </c>
    </row>
    <row r="28" spans="1:3">
      <c r="A28" s="29" t="str">
        <f>営業種目コード表!B44</f>
        <v>0699</v>
      </c>
      <c r="B28" s="29" t="str">
        <f>営業種目コード表!C44</f>
        <v>その他</v>
      </c>
      <c r="C28" s="35" t="str">
        <f>IF(営業種目コード表!D44="","",営業種目コード表!D44)</f>
        <v/>
      </c>
    </row>
    <row r="29" spans="1:3">
      <c r="A29" s="29" t="str">
        <f>営業種目コード表!B45</f>
        <v>0701</v>
      </c>
      <c r="B29" s="29" t="str">
        <f>営業種目コード表!C45</f>
        <v>一般印刷</v>
      </c>
      <c r="C29" s="35" t="str">
        <f>IF(営業種目コード表!D45="","",営業種目コード表!D45)</f>
        <v/>
      </c>
    </row>
    <row r="30" spans="1:3">
      <c r="A30" s="29" t="str">
        <f>営業種目コード表!B46</f>
        <v>0702</v>
      </c>
      <c r="B30" s="29" t="str">
        <f>営業種目コード表!C46</f>
        <v>事務用印刷</v>
      </c>
      <c r="C30" s="35" t="str">
        <f>IF(営業種目コード表!D46="","",営業種目コード表!D46)</f>
        <v/>
      </c>
    </row>
    <row r="31" spans="1:3">
      <c r="A31" s="29" t="str">
        <f>営業種目コード表!B47</f>
        <v>0703</v>
      </c>
      <c r="B31" s="29" t="str">
        <f>営業種目コード表!C47</f>
        <v>フォーム印刷</v>
      </c>
      <c r="C31" s="35" t="str">
        <f>IF(営業種目コード表!D47="","",営業種目コード表!D47)</f>
        <v/>
      </c>
    </row>
    <row r="32" spans="1:3">
      <c r="A32" s="29" t="str">
        <f>営業種目コード表!B48</f>
        <v>0704</v>
      </c>
      <c r="B32" s="29" t="str">
        <f>営業種目コード表!C48</f>
        <v>青写真・電子印刷</v>
      </c>
      <c r="C32" s="35" t="str">
        <f>IF(営業種目コード表!D48="","",営業種目コード表!D48)</f>
        <v/>
      </c>
    </row>
    <row r="33" spans="1:3">
      <c r="A33" s="29" t="str">
        <f>営業種目コード表!B49</f>
        <v>0705</v>
      </c>
      <c r="B33" s="29" t="str">
        <f>営業種目コード表!C49</f>
        <v>シール印刷・封筒印刷</v>
      </c>
      <c r="C33" s="35" t="str">
        <f>IF(営業種目コード表!D49="","",営業種目コード表!D49)</f>
        <v/>
      </c>
    </row>
    <row r="34" spans="1:3">
      <c r="A34" s="29" t="str">
        <f>営業種目コード表!B50</f>
        <v>0706</v>
      </c>
      <c r="B34" s="29" t="str">
        <f>営業種目コード表!C50</f>
        <v>地図印刷</v>
      </c>
      <c r="C34" s="35" t="str">
        <f>IF(営業種目コード表!D50="","",営業種目コード表!D50)</f>
        <v/>
      </c>
    </row>
    <row r="35" spans="1:3">
      <c r="A35" s="29" t="str">
        <f>営業種目コード表!B51</f>
        <v>0707</v>
      </c>
      <c r="B35" s="29" t="str">
        <f>営業種目コード表!C51</f>
        <v>製本</v>
      </c>
      <c r="C35" s="35" t="str">
        <f>IF(営業種目コード表!D51="","",営業種目コード表!D51)</f>
        <v/>
      </c>
    </row>
    <row r="36" spans="1:3">
      <c r="A36" s="29" t="str">
        <f>営業種目コード表!B52</f>
        <v>0708</v>
      </c>
      <c r="B36" s="29" t="str">
        <f>営業種目コード表!C52</f>
        <v>マイクロ印刷</v>
      </c>
      <c r="C36" s="35" t="str">
        <f>IF(営業種目コード表!D52="","",営業種目コード表!D52)</f>
        <v/>
      </c>
    </row>
    <row r="37" spans="1:3">
      <c r="A37" s="29" t="str">
        <f>営業種目コード表!B53</f>
        <v>0799</v>
      </c>
      <c r="B37" s="29" t="str">
        <f>営業種目コード表!C53</f>
        <v>その他</v>
      </c>
      <c r="C37" s="35" t="str">
        <f>IF(営業種目コード表!D53="","",営業種目コード表!D53)</f>
        <v/>
      </c>
    </row>
    <row r="38" spans="1:3">
      <c r="A38" s="29" t="str">
        <f>営業種目コード表!B54</f>
        <v>0801</v>
      </c>
      <c r="B38" s="29" t="str">
        <f>営業種目コード表!C54</f>
        <v>看板</v>
      </c>
      <c r="C38" s="35" t="str">
        <f>IF(営業種目コード表!D54="","",営業種目コード表!D54)</f>
        <v/>
      </c>
    </row>
    <row r="39" spans="1:3">
      <c r="A39" s="29" t="str">
        <f>営業種目コード表!B55</f>
        <v>0802</v>
      </c>
      <c r="B39" s="29" t="str">
        <f>営業種目コード表!C55</f>
        <v>道路標識・標示板</v>
      </c>
      <c r="C39" s="35" t="str">
        <f>IF(営業種目コード表!D55="","",営業種目コード表!D55)</f>
        <v/>
      </c>
    </row>
    <row r="40" spans="1:3">
      <c r="A40" s="29" t="str">
        <f>営業種目コード表!B56</f>
        <v>0803</v>
      </c>
      <c r="B40" s="29" t="str">
        <f>営業種目コード表!C56</f>
        <v>保安用品</v>
      </c>
      <c r="C40" s="35" t="str">
        <f>IF(営業種目コード表!D56="","",営業種目コード表!D56)</f>
        <v/>
      </c>
    </row>
    <row r="41" spans="1:3">
      <c r="A41" s="29" t="str">
        <f>営業種目コード表!B57</f>
        <v>0804</v>
      </c>
      <c r="B41" s="29" t="str">
        <f>営業種目コード表!C57</f>
        <v>旗・幕</v>
      </c>
      <c r="C41" s="35" t="str">
        <f>IF(営業種目コード表!D57="","",営業種目コード表!D57)</f>
        <v/>
      </c>
    </row>
    <row r="42" spans="1:3">
      <c r="A42" s="29" t="str">
        <f>営業種目コード表!B58</f>
        <v>0805</v>
      </c>
      <c r="B42" s="29" t="str">
        <f>営業種目コード表!C58</f>
        <v>テント・シート</v>
      </c>
      <c r="C42" s="35" t="str">
        <f>IF(営業種目コード表!D58="","",営業種目コード表!D58)</f>
        <v/>
      </c>
    </row>
    <row r="43" spans="1:3">
      <c r="A43" s="29" t="str">
        <f>営業種目コード表!B59</f>
        <v>0806</v>
      </c>
      <c r="B43" s="29" t="str">
        <f>営業種目コード表!C59</f>
        <v>記章</v>
      </c>
      <c r="C43" s="35" t="str">
        <f>IF(営業種目コード表!D59="","",営業種目コード表!D59)</f>
        <v/>
      </c>
    </row>
    <row r="44" spans="1:3">
      <c r="A44" s="29" t="str">
        <f>営業種目コード表!B60</f>
        <v>0899</v>
      </c>
      <c r="B44" s="29" t="str">
        <f>営業種目コード表!C60</f>
        <v>その他</v>
      </c>
      <c r="C44" s="35" t="str">
        <f>IF(営業種目コード表!D60="","",営業種目コード表!D60)</f>
        <v/>
      </c>
    </row>
    <row r="45" spans="1:3">
      <c r="A45" s="29" t="str">
        <f>営業種目コード表!B61</f>
        <v>0901</v>
      </c>
      <c r="B45" s="29" t="str">
        <f>営業種目コード表!C61</f>
        <v>家庭用雑貨</v>
      </c>
      <c r="C45" s="35" t="str">
        <f>IF(営業種目コード表!D61="","",営業種目コード表!D61)</f>
        <v/>
      </c>
    </row>
    <row r="46" spans="1:3">
      <c r="A46" s="29" t="str">
        <f>営業種目コード表!B62</f>
        <v>0902</v>
      </c>
      <c r="B46" s="29" t="str">
        <f>営業種目コード表!C62</f>
        <v>金物</v>
      </c>
      <c r="C46" s="35" t="str">
        <f>IF(営業種目コード表!D62="","",営業種目コード表!D62)</f>
        <v/>
      </c>
    </row>
    <row r="47" spans="1:3">
      <c r="A47" s="29" t="str">
        <f>営業種目コード表!B63</f>
        <v>0903</v>
      </c>
      <c r="B47" s="29" t="str">
        <f>営業種目コード表!C63</f>
        <v>清掃用品・洗剤</v>
      </c>
      <c r="C47" s="35" t="str">
        <f>IF(営業種目コード表!D63="","",営業種目コード表!D63)</f>
        <v/>
      </c>
    </row>
    <row r="48" spans="1:3">
      <c r="A48" s="29" t="str">
        <f>営業種目コード表!B64</f>
        <v>0904</v>
      </c>
      <c r="B48" s="29" t="str">
        <f>営業種目コード表!C64</f>
        <v>介護用品</v>
      </c>
      <c r="C48" s="35" t="str">
        <f>IF(営業種目コード表!D64="","",営業種目コード表!D64)</f>
        <v/>
      </c>
    </row>
    <row r="49" spans="1:3">
      <c r="A49" s="29" t="str">
        <f>営業種目コード表!B65</f>
        <v>0905</v>
      </c>
      <c r="B49" s="29" t="str">
        <f>営業種目コード表!C65</f>
        <v>食器・調理道具</v>
      </c>
      <c r="C49" s="35" t="str">
        <f>IF(営業種目コード表!D65="","",営業種目コード表!D65)</f>
        <v/>
      </c>
    </row>
    <row r="50" spans="1:3">
      <c r="A50" s="29" t="str">
        <f>営業種目コード表!B66</f>
        <v>0906</v>
      </c>
      <c r="B50" s="29" t="str">
        <f>営業種目コード表!C66</f>
        <v>工具</v>
      </c>
      <c r="C50" s="35" t="str">
        <f>IF(営業種目コード表!D66="","",営業種目コード表!D66)</f>
        <v/>
      </c>
    </row>
    <row r="51" spans="1:3">
      <c r="A51" s="29" t="str">
        <f>営業種目コード表!B67</f>
        <v>0907</v>
      </c>
      <c r="B51" s="29" t="str">
        <f>営業種目コード表!C67</f>
        <v>贈答品・記念品</v>
      </c>
      <c r="C51" s="35" t="str">
        <f>IF(営業種目コード表!D67="","",営業種目コード表!D67)</f>
        <v/>
      </c>
    </row>
    <row r="52" spans="1:3">
      <c r="A52" s="29" t="str">
        <f>営業種目コード表!B68</f>
        <v>0908</v>
      </c>
      <c r="B52" s="29" t="str">
        <f>営業種目コード表!C68</f>
        <v>ごみ袋</v>
      </c>
      <c r="C52" s="35" t="str">
        <f>IF(営業種目コード表!D68="","",営業種目コード表!D68)</f>
        <v/>
      </c>
    </row>
    <row r="53" spans="1:3">
      <c r="A53" s="29" t="str">
        <f>営業種目コード表!B69</f>
        <v>0999</v>
      </c>
      <c r="B53" s="29" t="str">
        <f>営業種目コード表!C69</f>
        <v>その他</v>
      </c>
      <c r="C53" s="35" t="str">
        <f>IF(営業種目コード表!D69="","",営業種目コード表!D69)</f>
        <v/>
      </c>
    </row>
    <row r="54" spans="1:3">
      <c r="A54" s="29" t="str">
        <f>営業種目コード表!B70</f>
        <v>1001</v>
      </c>
      <c r="B54" s="29" t="str">
        <f>営業種目コード表!C70</f>
        <v>家庭用電気器具</v>
      </c>
      <c r="C54" s="35" t="str">
        <f>IF(営業種目コード表!D70="","",営業種目コード表!D70)</f>
        <v/>
      </c>
    </row>
    <row r="55" spans="1:3">
      <c r="A55" s="29" t="str">
        <f>営業種目コード表!B71</f>
        <v>1002</v>
      </c>
      <c r="B55" s="29" t="str">
        <f>営業種目コード表!C71</f>
        <v>工業用電気器具</v>
      </c>
      <c r="C55" s="35" t="str">
        <f>IF(営業種目コード表!D71="","",営業種目コード表!D71)</f>
        <v/>
      </c>
    </row>
    <row r="56" spans="1:3">
      <c r="A56" s="29" t="str">
        <f>営業種目コード表!B72</f>
        <v>1003</v>
      </c>
      <c r="B56" s="29" t="str">
        <f>営業種目コード表!C72</f>
        <v>通信機器</v>
      </c>
      <c r="C56" s="35" t="str">
        <f>IF(営業種目コード表!D72="","",営業種目コード表!D72)</f>
        <v/>
      </c>
    </row>
    <row r="57" spans="1:3">
      <c r="A57" s="29" t="str">
        <f>営業種目コード表!B73</f>
        <v>1004</v>
      </c>
      <c r="B57" s="29" t="str">
        <f>営業種目コード表!C73</f>
        <v>視聴覚機器</v>
      </c>
      <c r="C57" s="35" t="str">
        <f>IF(営業種目コード表!D73="","",営業種目コード表!D73)</f>
        <v/>
      </c>
    </row>
    <row r="58" spans="1:3">
      <c r="A58" s="29" t="str">
        <f>営業種目コード表!B74</f>
        <v>1005</v>
      </c>
      <c r="B58" s="29" t="str">
        <f>営業種目コード表!C74</f>
        <v>照明機器</v>
      </c>
      <c r="C58" s="35" t="str">
        <f>IF(営業種目コード表!D74="","",営業種目コード表!D74)</f>
        <v/>
      </c>
    </row>
    <row r="59" spans="1:3">
      <c r="A59" s="29" t="str">
        <f>営業種目コード表!B75</f>
        <v>1099</v>
      </c>
      <c r="B59" s="29" t="str">
        <f>営業種目コード表!C75</f>
        <v>その他</v>
      </c>
      <c r="C59" s="35" t="str">
        <f>IF(営業種目コード表!D75="","",営業種目コード表!D75)</f>
        <v/>
      </c>
    </row>
    <row r="60" spans="1:3">
      <c r="A60" s="29" t="str">
        <f>営業種目コード表!F7</f>
        <v>1101</v>
      </c>
      <c r="B60" s="29" t="str">
        <f>営業種目コード表!G7</f>
        <v>消火器</v>
      </c>
      <c r="C60" s="35" t="str">
        <f>IF(営業種目コード表!H7="","",営業種目コード表!H7)</f>
        <v/>
      </c>
    </row>
    <row r="61" spans="1:3">
      <c r="A61" s="29" t="str">
        <f>営業種目コード表!F8</f>
        <v>1102</v>
      </c>
      <c r="B61" s="29" t="str">
        <f>営業種目コード表!G8</f>
        <v>消防用器具</v>
      </c>
      <c r="C61" s="35" t="str">
        <f>IF(営業種目コード表!H8="","",営業種目コード表!H8)</f>
        <v/>
      </c>
    </row>
    <row r="62" spans="1:3">
      <c r="A62" s="29" t="str">
        <f>営業種目コード表!F9</f>
        <v>1103</v>
      </c>
      <c r="B62" s="29" t="str">
        <f>営業種目コード表!G9</f>
        <v>防災用品</v>
      </c>
      <c r="C62" s="35" t="str">
        <f>IF(営業種目コード表!H9="","",営業種目コード表!H9)</f>
        <v/>
      </c>
    </row>
    <row r="63" spans="1:3">
      <c r="A63" s="29" t="str">
        <f>営業種目コード表!F10</f>
        <v>1104</v>
      </c>
      <c r="B63" s="29" t="str">
        <f>営業種目コード表!G10</f>
        <v>救急用医療器具</v>
      </c>
      <c r="C63" s="35" t="str">
        <f>IF(営業種目コード表!H10="","",営業種目コード表!H10)</f>
        <v/>
      </c>
    </row>
    <row r="64" spans="1:3">
      <c r="A64" s="29" t="str">
        <f>営業種目コード表!F11</f>
        <v>1105</v>
      </c>
      <c r="B64" s="29" t="str">
        <f>営業種目コード表!G11</f>
        <v>消防ポンプ</v>
      </c>
      <c r="C64" s="35" t="str">
        <f>IF(営業種目コード表!H11="","",営業種目コード表!H11)</f>
        <v/>
      </c>
    </row>
    <row r="65" spans="1:3">
      <c r="A65" s="29" t="str">
        <f>営業種目コード表!F12</f>
        <v>1106</v>
      </c>
      <c r="B65" s="29" t="str">
        <f>営業種目コード表!G12</f>
        <v>消防自動車</v>
      </c>
      <c r="C65" s="35" t="str">
        <f>IF(営業種目コード表!H12="","",営業種目コード表!H12)</f>
        <v/>
      </c>
    </row>
    <row r="66" spans="1:3">
      <c r="A66" s="29" t="str">
        <f>営業種目コード表!F13</f>
        <v>1107</v>
      </c>
      <c r="B66" s="29" t="str">
        <f>営業種目コード表!G13</f>
        <v>救急車</v>
      </c>
      <c r="C66" s="35" t="str">
        <f>IF(営業種目コード表!H13="","",営業種目コード表!H13)</f>
        <v/>
      </c>
    </row>
    <row r="67" spans="1:3">
      <c r="A67" s="29" t="str">
        <f>営業種目コード表!F14</f>
        <v>1108</v>
      </c>
      <c r="B67" s="29" t="str">
        <f>営業種目コード表!G14</f>
        <v>消火栓</v>
      </c>
      <c r="C67" s="35" t="str">
        <f>IF(営業種目コード表!H14="","",営業種目コード表!H14)</f>
        <v/>
      </c>
    </row>
    <row r="68" spans="1:3">
      <c r="A68" s="29" t="str">
        <f>営業種目コード表!F15</f>
        <v>1109</v>
      </c>
      <c r="B68" s="29" t="str">
        <f>営業種目コード表!G15</f>
        <v>防災用備蓄食料</v>
      </c>
      <c r="C68" s="35" t="str">
        <f>IF(営業種目コード表!H15="","",営業種目コード表!H15)</f>
        <v/>
      </c>
    </row>
    <row r="69" spans="1:3">
      <c r="A69" s="29" t="str">
        <f>営業種目コード表!F16</f>
        <v>1110</v>
      </c>
      <c r="B69" s="29" t="str">
        <f>営業種目コード表!G16</f>
        <v>非常用持出袋</v>
      </c>
      <c r="C69" s="35" t="str">
        <f>IF(営業種目コード表!H16="","",営業種目コード表!H16)</f>
        <v/>
      </c>
    </row>
    <row r="70" spans="1:3">
      <c r="A70" s="29" t="str">
        <f>営業種目コード表!F17</f>
        <v>1199</v>
      </c>
      <c r="B70" s="29" t="str">
        <f>営業種目コード表!G17</f>
        <v>その他</v>
      </c>
      <c r="C70" s="35" t="str">
        <f>IF(営業種目コード表!H17="","",営業種目コード表!H17)</f>
        <v/>
      </c>
    </row>
    <row r="71" spans="1:3">
      <c r="A71" s="29" t="str">
        <f>営業種目コード表!F18</f>
        <v>1201</v>
      </c>
      <c r="B71" s="29" t="str">
        <f>営業種目コード表!G18</f>
        <v>カメラ</v>
      </c>
      <c r="C71" s="35" t="str">
        <f>IF(営業種目コード表!H18="","",営業種目コード表!H18)</f>
        <v/>
      </c>
    </row>
    <row r="72" spans="1:3">
      <c r="A72" s="29" t="str">
        <f>営業種目コード表!F19</f>
        <v>1202</v>
      </c>
      <c r="B72" s="29" t="str">
        <f>営業種目コード表!G19</f>
        <v>時計・眼鏡</v>
      </c>
      <c r="C72" s="35" t="str">
        <f>IF(営業種目コード表!H19="","",営業種目コード表!H19)</f>
        <v/>
      </c>
    </row>
    <row r="73" spans="1:3">
      <c r="A73" s="29" t="str">
        <f>営業種目コード表!F20</f>
        <v>1203</v>
      </c>
      <c r="B73" s="29" t="str">
        <f>営業種目コード表!G20</f>
        <v>貴金属</v>
      </c>
      <c r="C73" s="35" t="str">
        <f>IF(営業種目コード表!H20="","",営業種目コード表!H20)</f>
        <v/>
      </c>
    </row>
    <row r="74" spans="1:3">
      <c r="A74" s="29" t="str">
        <f>営業種目コード表!F21</f>
        <v>1299</v>
      </c>
      <c r="B74" s="29" t="str">
        <f>営業種目コード表!G21</f>
        <v>その他</v>
      </c>
      <c r="C74" s="35" t="str">
        <f>IF(営業種目コード表!H21="","",営業種目コード表!H21)</f>
        <v/>
      </c>
    </row>
    <row r="75" spans="1:3">
      <c r="A75" s="29" t="str">
        <f>営業種目コード表!F22</f>
        <v>1301</v>
      </c>
      <c r="B75" s="29" t="str">
        <f>営業種目コード表!G22</f>
        <v>厨房機器</v>
      </c>
      <c r="C75" s="35" t="str">
        <f>IF(営業種目コード表!H22="","",営業種目コード表!H22)</f>
        <v/>
      </c>
    </row>
    <row r="76" spans="1:3">
      <c r="A76" s="29" t="str">
        <f>営業種目コード表!F23</f>
        <v>1302</v>
      </c>
      <c r="B76" s="29" t="str">
        <f>営業種目コード表!G23</f>
        <v>工事作業機器</v>
      </c>
      <c r="C76" s="35" t="str">
        <f>IF(営業種目コード表!H23="","",営業種目コード表!H23)</f>
        <v/>
      </c>
    </row>
    <row r="77" spans="1:3">
      <c r="A77" s="29" t="str">
        <f>営業種目コード表!F24</f>
        <v>1303</v>
      </c>
      <c r="B77" s="29" t="str">
        <f>営業種目コード表!G24</f>
        <v>農機具</v>
      </c>
      <c r="C77" s="35" t="str">
        <f>IF(営業種目コード表!H24="","",営業種目コード表!H24)</f>
        <v/>
      </c>
    </row>
    <row r="78" spans="1:3">
      <c r="A78" s="29" t="str">
        <f>営業種目コード表!F25</f>
        <v>1304</v>
      </c>
      <c r="B78" s="29" t="str">
        <f>営業種目コード表!G25</f>
        <v>計測機器</v>
      </c>
      <c r="C78" s="35" t="str">
        <f>IF(営業種目コード表!H25="","",営業種目コード表!H25)</f>
        <v/>
      </c>
    </row>
    <row r="79" spans="1:3">
      <c r="A79" s="29" t="str">
        <f>営業種目コード表!F26</f>
        <v>1305</v>
      </c>
      <c r="B79" s="29" t="str">
        <f>営業種目コード表!G26</f>
        <v>医療機器</v>
      </c>
      <c r="C79" s="35" t="str">
        <f>IF(営業種目コード表!H26="","",営業種目コード表!H26)</f>
        <v/>
      </c>
    </row>
    <row r="80" spans="1:3">
      <c r="A80" s="29" t="str">
        <f>営業種目コード表!F27</f>
        <v>1306</v>
      </c>
      <c r="B80" s="29" t="str">
        <f>営業種目コード表!G27</f>
        <v>理化学機器</v>
      </c>
      <c r="C80" s="35" t="str">
        <f>IF(営業種目コード表!H27="","",営業種目コード表!H27)</f>
        <v/>
      </c>
    </row>
    <row r="81" spans="1:3">
      <c r="A81" s="29" t="str">
        <f>営業種目コード表!F28</f>
        <v>1307</v>
      </c>
      <c r="B81" s="29" t="str">
        <f>営業種目コード表!G28</f>
        <v>各種ポンプ</v>
      </c>
      <c r="C81" s="35" t="str">
        <f>IF(営業種目コード表!H28="","",営業種目コード表!H28)</f>
        <v/>
      </c>
    </row>
    <row r="82" spans="1:3">
      <c r="A82" s="29" t="str">
        <f>営業種目コード表!F29</f>
        <v>1308</v>
      </c>
      <c r="B82" s="29" t="str">
        <f>営業種目コード表!G29</f>
        <v>環境衛生機器</v>
      </c>
      <c r="C82" s="35" t="str">
        <f>IF(営業種目コード表!H29="","",営業種目コード表!H29)</f>
        <v/>
      </c>
    </row>
    <row r="83" spans="1:3">
      <c r="A83" s="29" t="str">
        <f>営業種目コード表!F30</f>
        <v>1309</v>
      </c>
      <c r="B83" s="29" t="str">
        <f>営業種目コード表!G30</f>
        <v>産業機械</v>
      </c>
      <c r="C83" s="35" t="str">
        <f>IF(営業種目コード表!H30="","",営業種目コード表!H30)</f>
        <v/>
      </c>
    </row>
    <row r="84" spans="1:3">
      <c r="A84" s="29" t="str">
        <f>営業種目コード表!F31</f>
        <v>1310</v>
      </c>
      <c r="B84" s="29" t="str">
        <f>営業種目コード表!G31</f>
        <v>土木建設機械</v>
      </c>
      <c r="C84" s="35" t="str">
        <f>IF(営業種目コード表!H31="","",営業種目コード表!H31)</f>
        <v/>
      </c>
    </row>
    <row r="85" spans="1:3">
      <c r="A85" s="29" t="str">
        <f>営業種目コード表!F32</f>
        <v>1311</v>
      </c>
      <c r="B85" s="29" t="str">
        <f>営業種目コード表!G32</f>
        <v>工作機械</v>
      </c>
      <c r="C85" s="35" t="str">
        <f>IF(営業種目コード表!H32="","",営業種目コード表!H32)</f>
        <v/>
      </c>
    </row>
    <row r="86" spans="1:3">
      <c r="A86" s="29" t="str">
        <f>営業種目コード表!F33</f>
        <v>1399</v>
      </c>
      <c r="B86" s="29" t="str">
        <f>営業種目コード表!G33</f>
        <v>その他</v>
      </c>
      <c r="C86" s="35" t="str">
        <f>IF(営業種目コード表!H33="","",営業種目コード表!H33)</f>
        <v/>
      </c>
    </row>
    <row r="87" spans="1:3">
      <c r="A87" s="28" t="str">
        <f>営業種目コード表!F34</f>
        <v>1401</v>
      </c>
      <c r="B87" s="29" t="str">
        <f>営業種目コード表!G34</f>
        <v>石油類</v>
      </c>
      <c r="C87" s="35" t="str">
        <f>IF(営業種目コード表!H34="","",営業種目コード表!H34)</f>
        <v/>
      </c>
    </row>
    <row r="88" spans="1:3">
      <c r="A88" s="29" t="str">
        <f>営業種目コード表!F35</f>
        <v>1402</v>
      </c>
      <c r="B88" s="29" t="str">
        <f>営業種目コード表!G35</f>
        <v>ガス類</v>
      </c>
      <c r="C88" s="35" t="str">
        <f>IF(営業種目コード表!H35="","",営業種目コード表!H35)</f>
        <v/>
      </c>
    </row>
    <row r="89" spans="1:3">
      <c r="A89" s="29" t="str">
        <f>営業種目コード表!F36</f>
        <v>1499</v>
      </c>
      <c r="B89" s="29" t="str">
        <f>営業種目コード表!G36</f>
        <v>その他</v>
      </c>
      <c r="C89" s="35" t="str">
        <f>IF(営業種目コード表!H36="","",営業種目コード表!H36)</f>
        <v/>
      </c>
    </row>
    <row r="90" spans="1:3">
      <c r="A90" s="29" t="str">
        <f>営業種目コード表!F37</f>
        <v>1501</v>
      </c>
      <c r="B90" s="29" t="str">
        <f>営業種目コード表!G37</f>
        <v>医療薬品</v>
      </c>
      <c r="C90" s="35" t="str">
        <f>IF(営業種目コード表!H37="","",営業種目コード表!H37)</f>
        <v/>
      </c>
    </row>
    <row r="91" spans="1:3">
      <c r="A91" s="29" t="str">
        <f>営業種目コード表!F38</f>
        <v>1502</v>
      </c>
      <c r="B91" s="29" t="str">
        <f>営業種目コード表!G38</f>
        <v>動物薬品</v>
      </c>
      <c r="C91" s="35" t="str">
        <f>IF(営業種目コード表!H38="","",営業種目コード表!H38)</f>
        <v/>
      </c>
    </row>
    <row r="92" spans="1:3">
      <c r="A92" s="29" t="str">
        <f>営業種目コード表!F39</f>
        <v>1503</v>
      </c>
      <c r="B92" s="29" t="str">
        <f>営業種目コード表!G39</f>
        <v>工業薬品</v>
      </c>
      <c r="C92" s="35" t="str">
        <f>IF(営業種目コード表!H39="","",営業種目コード表!H39)</f>
        <v/>
      </c>
    </row>
    <row r="93" spans="1:3">
      <c r="A93" s="29" t="str">
        <f>営業種目コード表!F40</f>
        <v>1504</v>
      </c>
      <c r="B93" s="29" t="str">
        <f>営業種目コード表!G40</f>
        <v>防疫薬品</v>
      </c>
      <c r="C93" s="35" t="str">
        <f>IF(営業種目コード表!H40="","",営業種目コード表!H40)</f>
        <v/>
      </c>
    </row>
    <row r="94" spans="1:3">
      <c r="A94" s="29" t="str">
        <f>営業種目コード表!F41</f>
        <v>1505</v>
      </c>
      <c r="B94" s="29" t="str">
        <f>営業種目コード表!G41</f>
        <v>農薬</v>
      </c>
      <c r="C94" s="35" t="str">
        <f>IF(営業種目コード表!H41="","",営業種目コード表!H41)</f>
        <v/>
      </c>
    </row>
    <row r="95" spans="1:3">
      <c r="A95" s="29" t="str">
        <f>営業種目コード表!F42</f>
        <v>1506</v>
      </c>
      <c r="B95" s="29" t="str">
        <f>営業種目コード表!G42</f>
        <v>衛生材料</v>
      </c>
      <c r="C95" s="35" t="str">
        <f>IF(営業種目コード表!H42="","",営業種目コード表!H42)</f>
        <v/>
      </c>
    </row>
    <row r="96" spans="1:3">
      <c r="A96" s="29" t="str">
        <f>営業種目コード表!F43</f>
        <v>1507</v>
      </c>
      <c r="B96" s="29" t="str">
        <f>営業種目コード表!G43</f>
        <v>清掃用品</v>
      </c>
      <c r="C96" s="35" t="str">
        <f>IF(営業種目コード表!H43="","",営業種目コード表!H43)</f>
        <v/>
      </c>
    </row>
    <row r="97" spans="1:3">
      <c r="A97" s="29" t="str">
        <f>営業種目コード表!F44</f>
        <v>1599</v>
      </c>
      <c r="B97" s="29" t="str">
        <f>営業種目コード表!G44</f>
        <v>その他</v>
      </c>
      <c r="C97" s="35" t="str">
        <f>IF(営業種目コード表!H44="","",営業種目コード表!H44)</f>
        <v/>
      </c>
    </row>
    <row r="98" spans="1:3">
      <c r="A98" s="29" t="str">
        <f>営業種目コード表!F45</f>
        <v>1601</v>
      </c>
      <c r="B98" s="29" t="str">
        <f>営業種目コード表!G45</f>
        <v>医療機器</v>
      </c>
      <c r="C98" s="35" t="str">
        <f>IF(営業種目コード表!H45="","",営業種目コード表!H45)</f>
        <v/>
      </c>
    </row>
    <row r="99" spans="1:3">
      <c r="A99" s="29" t="str">
        <f>営業種目コード表!F46</f>
        <v>1602</v>
      </c>
      <c r="B99" s="29" t="str">
        <f>営業種目コード表!G46</f>
        <v>福祉器具</v>
      </c>
      <c r="C99" s="35" t="str">
        <f>IF(営業種目コード表!H46="","",営業種目コード表!H46)</f>
        <v/>
      </c>
    </row>
    <row r="100" spans="1:3">
      <c r="A100" s="29" t="str">
        <f>営業種目コード表!F47</f>
        <v>1603</v>
      </c>
      <c r="B100" s="29" t="str">
        <f>営業種目コード表!G47</f>
        <v>介護用品</v>
      </c>
      <c r="C100" s="35" t="str">
        <f>IF(営業種目コード表!H47="","",営業種目コード表!H47)</f>
        <v/>
      </c>
    </row>
    <row r="101" spans="1:3">
      <c r="A101" s="29" t="str">
        <f>営業種目コード表!F48</f>
        <v>1699</v>
      </c>
      <c r="B101" s="29" t="str">
        <f>営業種目コード表!G48</f>
        <v>その他</v>
      </c>
      <c r="C101" s="35" t="str">
        <f>IF(営業種目コード表!H48="","",営業種目コード表!H48)</f>
        <v/>
      </c>
    </row>
    <row r="102" spans="1:3">
      <c r="A102" s="29" t="str">
        <f>営業種目コード表!F49</f>
        <v>1701</v>
      </c>
      <c r="B102" s="29" t="str">
        <f>営業種目コード表!G49</f>
        <v>植木</v>
      </c>
      <c r="C102" s="35" t="str">
        <f>IF(営業種目コード表!H49="","",営業種目コード表!H49)</f>
        <v/>
      </c>
    </row>
    <row r="103" spans="1:3">
      <c r="A103" s="29" t="str">
        <f>営業種目コード表!F50</f>
        <v>1702</v>
      </c>
      <c r="B103" s="29" t="str">
        <f>営業種目コード表!G50</f>
        <v>花</v>
      </c>
      <c r="C103" s="35" t="str">
        <f>IF(営業種目コード表!H50="","",営業種目コード表!H50)</f>
        <v/>
      </c>
    </row>
    <row r="104" spans="1:3">
      <c r="A104" s="29" t="str">
        <f>営業種目コード表!F51</f>
        <v>1703</v>
      </c>
      <c r="B104" s="29" t="str">
        <f>営業種目コード表!G51</f>
        <v>植栽</v>
      </c>
      <c r="C104" s="35" t="str">
        <f>IF(営業種目コード表!H51="","",営業種目コード表!H51)</f>
        <v/>
      </c>
    </row>
    <row r="105" spans="1:3">
      <c r="A105" s="29" t="str">
        <f>営業種目コード表!F52</f>
        <v>1704</v>
      </c>
      <c r="B105" s="29" t="str">
        <f>営業種目コード表!G52</f>
        <v>肥料</v>
      </c>
      <c r="C105" s="35" t="str">
        <f>IF(営業種目コード表!H52="","",営業種目コード表!H52)</f>
        <v/>
      </c>
    </row>
    <row r="106" spans="1:3">
      <c r="A106" s="29" t="str">
        <f>営業種目コード表!F53</f>
        <v>1705</v>
      </c>
      <c r="B106" s="29" t="str">
        <f>営業種目コード表!G53</f>
        <v>庭園用品</v>
      </c>
      <c r="C106" s="35" t="str">
        <f>IF(営業種目コード表!H53="","",営業種目コード表!H53)</f>
        <v/>
      </c>
    </row>
    <row r="107" spans="1:3">
      <c r="A107" s="29" t="str">
        <f>営業種目コード表!F54</f>
        <v>1706</v>
      </c>
      <c r="B107" s="29" t="str">
        <f>営業種目コード表!G54</f>
        <v>種</v>
      </c>
      <c r="C107" s="35" t="str">
        <f>IF(営業種目コード表!H54="","",営業種目コード表!H54)</f>
        <v/>
      </c>
    </row>
    <row r="108" spans="1:3">
      <c r="A108" s="29" t="str">
        <f>営業種目コード表!F55</f>
        <v>1799</v>
      </c>
      <c r="B108" s="29" t="str">
        <f>営業種目コード表!G55</f>
        <v>その他</v>
      </c>
      <c r="C108" s="35" t="str">
        <f>IF(営業種目コード表!H55="","",営業種目コード表!H55)</f>
        <v/>
      </c>
    </row>
    <row r="109" spans="1:3">
      <c r="A109" s="29" t="str">
        <f>営業種目コード表!F56</f>
        <v>1801</v>
      </c>
      <c r="B109" s="29" t="str">
        <f>営業種目コード表!G56</f>
        <v>土木資材</v>
      </c>
      <c r="C109" s="35" t="str">
        <f>IF(営業種目コード表!H56="","",営業種目コード表!H56)</f>
        <v/>
      </c>
    </row>
    <row r="110" spans="1:3">
      <c r="A110" s="29" t="str">
        <f>営業種目コード表!F57</f>
        <v>1802</v>
      </c>
      <c r="B110" s="29" t="str">
        <f>営業種目コード表!G57</f>
        <v>建築資材</v>
      </c>
      <c r="C110" s="35" t="str">
        <f>IF(営業種目コード表!H57="","",営業種目コード表!H57)</f>
        <v/>
      </c>
    </row>
    <row r="111" spans="1:3">
      <c r="A111" s="29" t="str">
        <f>営業種目コード表!F58</f>
        <v>1803</v>
      </c>
      <c r="B111" s="29" t="str">
        <f>営業種目コード表!G58</f>
        <v>鉄鋼資材</v>
      </c>
      <c r="C111" s="35" t="str">
        <f>IF(営業種目コード表!H58="","",営業種目コード表!H58)</f>
        <v/>
      </c>
    </row>
    <row r="112" spans="1:3">
      <c r="A112" s="29" t="str">
        <f>営業種目コード表!F59</f>
        <v>1804</v>
      </c>
      <c r="B112" s="29" t="str">
        <f>営業種目コード表!G59</f>
        <v>木材</v>
      </c>
      <c r="C112" s="35" t="str">
        <f>IF(営業種目コード表!H59="","",営業種目コード表!H59)</f>
        <v/>
      </c>
    </row>
    <row r="113" spans="1:3">
      <c r="A113" s="29" t="str">
        <f>営業種目コード表!F60</f>
        <v>1805</v>
      </c>
      <c r="B113" s="29" t="str">
        <f>営業種目コード表!G60</f>
        <v>道路舗装材</v>
      </c>
      <c r="C113" s="35" t="str">
        <f>IF(営業種目コード表!H60="","",営業種目コード表!H60)</f>
        <v/>
      </c>
    </row>
    <row r="114" spans="1:3">
      <c r="A114" s="29" t="str">
        <f>営業種目コード表!F61</f>
        <v>1806</v>
      </c>
      <c r="B114" s="29" t="str">
        <f>営業種目コード表!G61</f>
        <v>砂・砕石・土</v>
      </c>
      <c r="C114" s="35" t="str">
        <f>IF(営業種目コード表!H61="","",営業種目コード表!H61)</f>
        <v/>
      </c>
    </row>
    <row r="115" spans="1:3">
      <c r="A115" s="29" t="str">
        <f>営業種目コード表!F62</f>
        <v>1807</v>
      </c>
      <c r="B115" s="29" t="str">
        <f>営業種目コード表!G62</f>
        <v>コンクリート製品</v>
      </c>
      <c r="C115" s="35" t="str">
        <f>IF(営業種目コード表!H62="","",営業種目コード表!H62)</f>
        <v/>
      </c>
    </row>
    <row r="116" spans="1:3">
      <c r="A116" s="28" t="str">
        <f>営業種目コード表!F63</f>
        <v>1899</v>
      </c>
      <c r="B116" s="29" t="str">
        <f>営業種目コード表!G63</f>
        <v>その他</v>
      </c>
      <c r="C116" s="35" t="str">
        <f>IF(営業種目コード表!H63="","",営業種目コード表!H63)</f>
        <v/>
      </c>
    </row>
    <row r="117" spans="1:3">
      <c r="A117" s="29" t="str">
        <f>営業種目コード表!F64</f>
        <v>1901</v>
      </c>
      <c r="B117" s="29" t="str">
        <f>営業種目コード表!G64</f>
        <v>水道メーター</v>
      </c>
      <c r="C117" s="35" t="str">
        <f>IF(営業種目コード表!H64="","",営業種目コード表!H64)</f>
        <v/>
      </c>
    </row>
    <row r="118" spans="1:3">
      <c r="A118" s="29" t="str">
        <f>営業種目コード表!F65</f>
        <v>1902</v>
      </c>
      <c r="B118" s="29" t="str">
        <f>営業種目コード表!G65</f>
        <v>水道弁</v>
      </c>
      <c r="C118" s="35" t="str">
        <f>IF(営業種目コード表!H65="","",営業種目コード表!H65)</f>
        <v/>
      </c>
    </row>
    <row r="119" spans="1:3">
      <c r="A119" s="29" t="str">
        <f>営業種目コード表!F66</f>
        <v>1903</v>
      </c>
      <c r="B119" s="29" t="str">
        <f>営業種目コード表!G66</f>
        <v>陶管</v>
      </c>
      <c r="C119" s="35" t="str">
        <f>IF(営業種目コード表!H66="","",営業種目コード表!H66)</f>
        <v/>
      </c>
    </row>
    <row r="120" spans="1:3">
      <c r="A120" s="29" t="str">
        <f>営業種目コード表!F67</f>
        <v>1904</v>
      </c>
      <c r="B120" s="29" t="str">
        <f>営業種目コード表!G67</f>
        <v>鋼管</v>
      </c>
      <c r="C120" s="35" t="str">
        <f>IF(営業種目コード表!H67="","",営業種目コード表!H67)</f>
        <v/>
      </c>
    </row>
    <row r="121" spans="1:3">
      <c r="A121" s="29" t="str">
        <f>営業種目コード表!F68</f>
        <v>1905</v>
      </c>
      <c r="B121" s="29" t="str">
        <f>営業種目コード表!G68</f>
        <v>塩ビ管</v>
      </c>
      <c r="C121" s="35" t="str">
        <f>IF(営業種目コード表!H68="","",営業種目コード表!H68)</f>
        <v/>
      </c>
    </row>
    <row r="122" spans="1:3">
      <c r="A122" s="29" t="str">
        <f>営業種目コード表!F69</f>
        <v>1906</v>
      </c>
      <c r="B122" s="29" t="str">
        <f>営業種目コード表!G69</f>
        <v>鋳鉄製品</v>
      </c>
      <c r="C122" s="35" t="str">
        <f>IF(営業種目コード表!H69="","",営業種目コード表!H69)</f>
        <v/>
      </c>
    </row>
    <row r="123" spans="1:3">
      <c r="A123" s="29" t="str">
        <f>営業種目コード表!F70</f>
        <v>1907</v>
      </c>
      <c r="B123" s="29" t="str">
        <f>営業種目コード表!G70</f>
        <v>汚水枡</v>
      </c>
      <c r="C123" s="35" t="str">
        <f>IF(営業種目コード表!H70="","",営業種目コード表!H70)</f>
        <v/>
      </c>
    </row>
    <row r="124" spans="1:3">
      <c r="A124" s="29" t="str">
        <f>営業種目コード表!F71</f>
        <v>1999</v>
      </c>
      <c r="B124" s="29" t="str">
        <f>営業種目コード表!G71</f>
        <v>その他</v>
      </c>
      <c r="C124" s="35" t="str">
        <f>IF(営業種目コード表!H71="","",営業種目コード表!H71)</f>
        <v/>
      </c>
    </row>
    <row r="125" spans="1:3">
      <c r="A125" s="29" t="str">
        <f>営業種目コード表!J7</f>
        <v>2004</v>
      </c>
      <c r="B125" s="29" t="str">
        <f>営業種目コード表!K7</f>
        <v>産業廃棄物収集運搬</v>
      </c>
      <c r="C125" s="35" t="str">
        <f>IF(営業種目コード表!L7="","",営業種目コード表!L7)</f>
        <v/>
      </c>
    </row>
    <row r="126" spans="1:3">
      <c r="A126" s="29" t="str">
        <f>営業種目コード表!J8</f>
        <v>2005</v>
      </c>
      <c r="B126" s="29" t="str">
        <f>営業種目コード表!K8</f>
        <v>産業廃棄物処分</v>
      </c>
      <c r="C126" s="35" t="str">
        <f>IF(営業種目コード表!L8="","",営業種目コード表!L8)</f>
        <v/>
      </c>
    </row>
    <row r="127" spans="1:3">
      <c r="A127" s="29" t="str">
        <f>営業種目コード表!J9</f>
        <v>2006</v>
      </c>
      <c r="B127" s="29" t="str">
        <f>営業種目コード表!K9</f>
        <v>産業廃棄物リサイクル</v>
      </c>
      <c r="C127" s="35" t="str">
        <f>IF(営業種目コード表!L9="","",営業種目コード表!L9)</f>
        <v/>
      </c>
    </row>
    <row r="128" spans="1:3">
      <c r="A128" s="29" t="str">
        <f>営業種目コード表!J10</f>
        <v>2007</v>
      </c>
      <c r="B128" s="29" t="str">
        <f>営業種目コード表!K10</f>
        <v>その他</v>
      </c>
      <c r="C128" s="35" t="str">
        <f>IF(営業種目コード表!L10="","",営業種目コード表!L10)</f>
        <v/>
      </c>
    </row>
    <row r="129" spans="1:3">
      <c r="A129" s="29" t="str">
        <f>営業種目コード表!J11</f>
        <v>2101</v>
      </c>
      <c r="B129" s="29" t="str">
        <f>営業種目コード表!K11</f>
        <v>建物総合管理</v>
      </c>
      <c r="C129" s="35" t="str">
        <f>IF(営業種目コード表!L11="","",営業種目コード表!L11)</f>
        <v/>
      </c>
    </row>
    <row r="130" spans="1:3">
      <c r="A130" s="29" t="str">
        <f>営業種目コード表!J12</f>
        <v>2102</v>
      </c>
      <c r="B130" s="29" t="str">
        <f>営業種目コード表!K12</f>
        <v>建物清掃</v>
      </c>
      <c r="C130" s="35" t="str">
        <f>IF(営業種目コード表!L12="","",営業種目コード表!L12)</f>
        <v/>
      </c>
    </row>
    <row r="131" spans="1:3">
      <c r="A131" s="29" t="str">
        <f>営業種目コード表!J13</f>
        <v>2103</v>
      </c>
      <c r="B131" s="29" t="str">
        <f>営業種目コード表!K13</f>
        <v>警備保障</v>
      </c>
      <c r="C131" s="35" t="str">
        <f>IF(営業種目コード表!L13="","",営業種目コード表!L13)</f>
        <v/>
      </c>
    </row>
    <row r="132" spans="1:3">
      <c r="A132" s="29" t="str">
        <f>営業種目コード表!J14</f>
        <v>2104</v>
      </c>
      <c r="B132" s="29" t="str">
        <f>営業種目コード表!K14</f>
        <v>浄化槽保守・清掃</v>
      </c>
      <c r="C132" s="35" t="str">
        <f>IF(営業種目コード表!L14="","",営業種目コード表!L14)</f>
        <v/>
      </c>
    </row>
    <row r="133" spans="1:3">
      <c r="A133" s="29" t="str">
        <f>営業種目コード表!J15</f>
        <v>2105</v>
      </c>
      <c r="B133" s="29" t="str">
        <f>営業種目コード表!K15</f>
        <v>ボイラー保守・清掃</v>
      </c>
      <c r="C133" s="35" t="str">
        <f>IF(営業種目コード表!L15="","",営業種目コード表!L15)</f>
        <v/>
      </c>
    </row>
    <row r="134" spans="1:3">
      <c r="A134" s="29" t="str">
        <f>営業種目コード表!J16</f>
        <v>2106</v>
      </c>
      <c r="B134" s="29" t="str">
        <f>営業種目コード表!K16</f>
        <v>電気・冷暖房保守</v>
      </c>
      <c r="C134" s="35" t="str">
        <f>IF(営業種目コード表!L16="","",営業種目コード表!L16)</f>
        <v/>
      </c>
    </row>
    <row r="135" spans="1:3">
      <c r="A135" s="29" t="str">
        <f>営業種目コード表!J17</f>
        <v>2107</v>
      </c>
      <c r="B135" s="29" t="str">
        <f>営業種目コード表!K17</f>
        <v>エレベーター保守</v>
      </c>
      <c r="C135" s="35" t="str">
        <f>IF(営業種目コード表!L17="","",営業種目コード表!L17)</f>
        <v/>
      </c>
    </row>
    <row r="136" spans="1:3">
      <c r="A136" s="29" t="str">
        <f>営業種目コード表!J18</f>
        <v>2108</v>
      </c>
      <c r="B136" s="29" t="str">
        <f>営業種目コード表!K18</f>
        <v>消火設備保守</v>
      </c>
      <c r="C136" s="35" t="str">
        <f>IF(営業種目コード表!L18="","",営業種目コード表!L18)</f>
        <v/>
      </c>
    </row>
    <row r="137" spans="1:3">
      <c r="A137" s="29" t="str">
        <f>営業種目コード表!J19</f>
        <v>2109</v>
      </c>
      <c r="B137" s="29" t="str">
        <f>営業種目コード表!K19</f>
        <v>通信設備保守</v>
      </c>
      <c r="C137" s="35" t="str">
        <f>IF(営業種目コード表!L19="","",営業種目コード表!L19)</f>
        <v/>
      </c>
    </row>
    <row r="138" spans="1:3">
      <c r="A138" s="29" t="str">
        <f>営業種目コード表!J20</f>
        <v>2110</v>
      </c>
      <c r="B138" s="29" t="str">
        <f>営業種目コード表!K20</f>
        <v>建物病害虫駆除</v>
      </c>
      <c r="C138" s="35" t="str">
        <f>IF(営業種目コード表!L20="","",営業種目コード表!L20)</f>
        <v/>
      </c>
    </row>
    <row r="139" spans="1:3">
      <c r="A139" s="29" t="str">
        <f>営業種目コード表!J21</f>
        <v>2111</v>
      </c>
      <c r="B139" s="29" t="str">
        <f>営業種目コード表!K21</f>
        <v>舞台・音響設備保守</v>
      </c>
      <c r="C139" s="35" t="str">
        <f>IF(営業種目コード表!L21="","",営業種目コード表!L21)</f>
        <v/>
      </c>
    </row>
    <row r="140" spans="1:3">
      <c r="A140" s="29" t="str">
        <f>営業種目コード表!J22</f>
        <v>2112</v>
      </c>
      <c r="B140" s="29" t="str">
        <f>営業種目コード表!K22</f>
        <v>ＯＡ事務機保守</v>
      </c>
      <c r="C140" s="35" t="str">
        <f>IF(営業種目コード表!L22="","",営業種目コード表!L22)</f>
        <v/>
      </c>
    </row>
    <row r="141" spans="1:3">
      <c r="A141" s="29" t="str">
        <f>営業種目コード表!J23</f>
        <v>2113</v>
      </c>
      <c r="B141" s="29" t="str">
        <f>営業種目コード表!K23</f>
        <v>遊具点検保守</v>
      </c>
      <c r="C141" s="35" t="str">
        <f>IF(営業種目コード表!L23="","",営業種目コード表!L23)</f>
        <v/>
      </c>
    </row>
    <row r="142" spans="1:3">
      <c r="A142" s="29" t="str">
        <f>営業種目コード表!J24</f>
        <v>2114</v>
      </c>
      <c r="B142" s="29" t="str">
        <f>営業種目コード表!K24</f>
        <v>その他</v>
      </c>
      <c r="C142" s="35" t="str">
        <f>IF(営業種目コード表!L24="","",営業種目コード表!L24)</f>
        <v/>
      </c>
    </row>
    <row r="143" spans="1:3">
      <c r="A143" s="29" t="str">
        <f>営業種目コード表!J25</f>
        <v>2201</v>
      </c>
      <c r="B143" s="29" t="str">
        <f>営業種目コード表!K25</f>
        <v>世論調査</v>
      </c>
      <c r="C143" s="35" t="str">
        <f>IF(営業種目コード表!L25="","",営業種目コード表!L25)</f>
        <v/>
      </c>
    </row>
    <row r="144" spans="1:3">
      <c r="A144" s="29" t="str">
        <f>営業種目コード表!J26</f>
        <v>2202</v>
      </c>
      <c r="B144" s="29" t="str">
        <f>営業種目コード表!K26</f>
        <v>市場調査</v>
      </c>
      <c r="C144" s="35" t="str">
        <f>IF(営業種目コード表!L26="","",営業種目コード表!L26)</f>
        <v/>
      </c>
    </row>
    <row r="145" spans="1:3">
      <c r="A145" s="29" t="str">
        <f>営業種目コード表!J27</f>
        <v>2203</v>
      </c>
      <c r="B145" s="29" t="str">
        <f>営業種目コード表!K27</f>
        <v>環境調査</v>
      </c>
      <c r="C145" s="35" t="str">
        <f>IF(営業種目コード表!L27="","",営業種目コード表!L27)</f>
        <v/>
      </c>
    </row>
    <row r="146" spans="1:3">
      <c r="A146" s="29" t="str">
        <f>営業種目コード表!J28</f>
        <v>2204</v>
      </c>
      <c r="B146" s="29" t="str">
        <f>営業種目コード表!K28</f>
        <v>社会調査</v>
      </c>
      <c r="C146" s="35" t="str">
        <f>IF(営業種目コード表!L28="","",営業種目コード表!L28)</f>
        <v/>
      </c>
    </row>
    <row r="147" spans="1:3">
      <c r="A147" s="29" t="str">
        <f>営業種目コード表!J29</f>
        <v>2205</v>
      </c>
      <c r="B147" s="29" t="str">
        <f>営業種目コード表!K29</f>
        <v>漏水調査</v>
      </c>
      <c r="C147" s="35" t="str">
        <f>IF(営業種目コード表!L29="","",営業種目コード表!L29)</f>
        <v/>
      </c>
    </row>
    <row r="148" spans="1:3">
      <c r="A148" s="29" t="str">
        <f>営業種目コード表!J30</f>
        <v>2206</v>
      </c>
      <c r="B148" s="29" t="str">
        <f>営業種目コード表!K30</f>
        <v>気象観測</v>
      </c>
      <c r="C148" s="35" t="str">
        <f>IF(営業種目コード表!L30="","",営業種目コード表!L30)</f>
        <v/>
      </c>
    </row>
    <row r="149" spans="1:3">
      <c r="A149" s="29" t="str">
        <f>営業種目コード表!J31</f>
        <v>2207</v>
      </c>
      <c r="B149" s="29" t="str">
        <f>営業種目コード表!K31</f>
        <v>計量証明</v>
      </c>
      <c r="C149" s="35" t="str">
        <f>IF(営業種目コード表!L31="","",営業種目コード表!L31)</f>
        <v/>
      </c>
    </row>
    <row r="150" spans="1:3">
      <c r="A150" s="29" t="str">
        <f>営業種目コード表!J32</f>
        <v>2208</v>
      </c>
      <c r="B150" s="29" t="str">
        <f>営業種目コード表!K32</f>
        <v>不動産鑑定</v>
      </c>
      <c r="C150" s="35" t="str">
        <f>IF(営業種目コード表!L32="","",営業種目コード表!L32)</f>
        <v/>
      </c>
    </row>
    <row r="151" spans="1:3">
      <c r="A151" s="29" t="str">
        <f>営業種目コード表!J33</f>
        <v>2209</v>
      </c>
      <c r="B151" s="29" t="str">
        <f>営業種目コード表!K33</f>
        <v>土地家屋調査</v>
      </c>
      <c r="C151" s="35" t="str">
        <f>IF(営業種目コード表!L33="","",営業種目コード表!L33)</f>
        <v/>
      </c>
    </row>
    <row r="152" spans="1:3">
      <c r="A152" s="29" t="str">
        <f>営業種目コード表!J34</f>
        <v>2299</v>
      </c>
      <c r="B152" s="29" t="str">
        <f>営業種目コード表!K34</f>
        <v>その他</v>
      </c>
      <c r="C152" s="35" t="str">
        <f>IF(営業種目コード表!L34="","",営業種目コード表!L34)</f>
        <v/>
      </c>
    </row>
    <row r="153" spans="1:3">
      <c r="A153" s="29" t="str">
        <f>営業種目コード表!J35</f>
        <v>2301</v>
      </c>
      <c r="B153" s="29" t="str">
        <f>営業種目コード表!K35</f>
        <v>腸内細菌検査</v>
      </c>
      <c r="C153" s="35" t="str">
        <f>IF(営業種目コード表!L35="","",営業種目コード表!L35)</f>
        <v/>
      </c>
    </row>
    <row r="154" spans="1:3">
      <c r="A154" s="29" t="str">
        <f>営業種目コード表!J36</f>
        <v>2302</v>
      </c>
      <c r="B154" s="29" t="str">
        <f>営業種目コード表!K36</f>
        <v>健康診断</v>
      </c>
      <c r="C154" s="35" t="str">
        <f>IF(営業種目コード表!L36="","",営業種目コード表!L36)</f>
        <v/>
      </c>
    </row>
    <row r="155" spans="1:3">
      <c r="A155" s="29" t="str">
        <f>営業種目コード表!J37</f>
        <v>2399</v>
      </c>
      <c r="B155" s="29" t="str">
        <f>営業種目コード表!K37</f>
        <v>その他</v>
      </c>
      <c r="C155" s="35" t="str">
        <f>IF(営業種目コード表!L37="","",営業種目コード表!L37)</f>
        <v/>
      </c>
    </row>
    <row r="156" spans="1:3">
      <c r="A156" s="29" t="str">
        <f>営業種目コード表!J38</f>
        <v>2401</v>
      </c>
      <c r="B156" s="29" t="str">
        <f>営業種目コード表!K38</f>
        <v>会場設営</v>
      </c>
      <c r="C156" s="35" t="str">
        <f>IF(営業種目コード表!L38="","",営業種目コード表!L38)</f>
        <v/>
      </c>
    </row>
    <row r="157" spans="1:3">
      <c r="A157" s="29" t="str">
        <f>営業種目コード表!J39</f>
        <v>2402</v>
      </c>
      <c r="B157" s="29" t="str">
        <f>営業種目コード表!K39</f>
        <v>展示設計・制作</v>
      </c>
      <c r="C157" s="35" t="str">
        <f>IF(営業種目コード表!L39="","",営業種目コード表!L39)</f>
        <v/>
      </c>
    </row>
    <row r="158" spans="1:3">
      <c r="A158" s="29" t="str">
        <f>営業種目コード表!J40</f>
        <v>2403</v>
      </c>
      <c r="B158" s="29" t="str">
        <f>営業種目コード表!K40</f>
        <v>イベント企画・施行</v>
      </c>
      <c r="C158" s="35" t="str">
        <f>IF(営業種目コード表!L40="","",営業種目コード表!L40)</f>
        <v/>
      </c>
    </row>
    <row r="159" spans="1:3">
      <c r="A159" s="29" t="str">
        <f>営業種目コード表!J41</f>
        <v>2499</v>
      </c>
      <c r="B159" s="29" t="str">
        <f>営業種目コード表!K41</f>
        <v>その他</v>
      </c>
      <c r="C159" s="35" t="str">
        <f>IF(営業種目コード表!L41="","",営業種目コード表!L41)</f>
        <v/>
      </c>
    </row>
    <row r="160" spans="1:3">
      <c r="A160" s="29" t="str">
        <f>営業種目コード表!J42</f>
        <v>2501</v>
      </c>
      <c r="B160" s="29" t="str">
        <f>営業種目コード表!K42</f>
        <v>計算・業務</v>
      </c>
      <c r="C160" s="35" t="str">
        <f>IF(営業種目コード表!L42="","",営業種目コード表!L42)</f>
        <v/>
      </c>
    </row>
    <row r="161" spans="1:3">
      <c r="A161" s="29" t="str">
        <f>営業種目コード表!J43</f>
        <v>2502</v>
      </c>
      <c r="B161" s="29" t="str">
        <f>営業種目コード表!K43</f>
        <v>システム開発</v>
      </c>
      <c r="C161" s="35" t="str">
        <f>IF(営業種目コード表!L43="","",営業種目コード表!L43)</f>
        <v/>
      </c>
    </row>
    <row r="162" spans="1:3">
      <c r="A162" s="29" t="str">
        <f>営業種目コード表!J44</f>
        <v>2503</v>
      </c>
      <c r="B162" s="29" t="str">
        <f>営業種目コード表!K44</f>
        <v>データ入力</v>
      </c>
      <c r="C162" s="35" t="str">
        <f>IF(営業種目コード表!L44="","",営業種目コード表!L44)</f>
        <v/>
      </c>
    </row>
    <row r="163" spans="1:3">
      <c r="A163" s="29" t="str">
        <f>営業種目コード表!J45</f>
        <v>2599</v>
      </c>
      <c r="B163" s="29" t="str">
        <f>営業種目コード表!K45</f>
        <v>その他</v>
      </c>
      <c r="C163" s="35" t="str">
        <f>IF(営業種目コード表!L45="","",営業種目コード表!L45)</f>
        <v/>
      </c>
    </row>
    <row r="164" spans="1:3">
      <c r="A164" s="29" t="str">
        <f>営業種目コード表!J46</f>
        <v>2601</v>
      </c>
      <c r="B164" s="29" t="str">
        <f>営業種目コード表!K46</f>
        <v>広告</v>
      </c>
      <c r="C164" s="35" t="str">
        <f>IF(営業種目コード表!L46="","",営業種目コード表!L46)</f>
        <v/>
      </c>
    </row>
    <row r="165" spans="1:3">
      <c r="A165" s="29" t="str">
        <f>営業種目コード表!J47</f>
        <v>2602</v>
      </c>
      <c r="B165" s="29" t="str">
        <f>営業種目コード表!K47</f>
        <v>映画・ビデオ製作</v>
      </c>
      <c r="C165" s="35" t="str">
        <f>IF(営業種目コード表!L47="","",営業種目コード表!L47)</f>
        <v/>
      </c>
    </row>
    <row r="166" spans="1:3">
      <c r="A166" s="29" t="str">
        <f>営業種目コード表!J48</f>
        <v>2603</v>
      </c>
      <c r="B166" s="29" t="str">
        <f>営業種目コード表!K48</f>
        <v>人材派遣</v>
      </c>
      <c r="C166" s="35" t="str">
        <f>IF(営業種目コード表!L48="","",営業種目コード表!L48)</f>
        <v/>
      </c>
    </row>
    <row r="167" spans="1:3">
      <c r="A167" s="29" t="str">
        <f>営業種目コード表!J49</f>
        <v>2604</v>
      </c>
      <c r="B167" s="29" t="str">
        <f>営業種目コード表!K49</f>
        <v>介護サービス</v>
      </c>
      <c r="C167" s="35" t="str">
        <f>IF(営業種目コード表!L49="","",営業種目コード表!L49)</f>
        <v/>
      </c>
    </row>
    <row r="168" spans="1:3">
      <c r="A168" s="29" t="str">
        <f>営業種目コード表!J50</f>
        <v>2605</v>
      </c>
      <c r="B168" s="29" t="str">
        <f>営業種目コード表!K50</f>
        <v>運送・保管</v>
      </c>
      <c r="C168" s="35" t="str">
        <f>IF(営業種目コード表!L50="","",営業種目コード表!L50)</f>
        <v/>
      </c>
    </row>
    <row r="169" spans="1:3">
      <c r="A169" s="29" t="str">
        <f>営業種目コード表!J51</f>
        <v>2606</v>
      </c>
      <c r="B169" s="29" t="str">
        <f>営業種目コード表!K51</f>
        <v>レンタル・リース</v>
      </c>
      <c r="C169" s="35" t="str">
        <f>IF(営業種目コード表!L51="","",営業種目コード表!L51)</f>
        <v/>
      </c>
    </row>
    <row r="170" spans="1:3">
      <c r="A170" s="29" t="str">
        <f>営業種目コード表!J52</f>
        <v>2607</v>
      </c>
      <c r="B170" s="29" t="str">
        <f>営業種目コード表!K52</f>
        <v>自動車運転代行</v>
      </c>
      <c r="C170" s="35" t="str">
        <f>IF(営業種目コード表!L52="","",営業種目コード表!L52)</f>
        <v/>
      </c>
    </row>
    <row r="171" spans="1:3">
      <c r="A171" s="29" t="str">
        <f>営業種目コード表!J53</f>
        <v>2608</v>
      </c>
      <c r="B171" s="29" t="str">
        <f>営業種目コード表!K53</f>
        <v>ホームページ作成</v>
      </c>
      <c r="C171" s="35" t="str">
        <f>IF(営業種目コード表!L53="","",営業種目コード表!L53)</f>
        <v/>
      </c>
    </row>
    <row r="172" spans="1:3">
      <c r="A172" s="29" t="str">
        <f>営業種目コード表!J54</f>
        <v>2609</v>
      </c>
      <c r="B172" s="29" t="str">
        <f>営業種目コード表!K54</f>
        <v>会議録作成</v>
      </c>
      <c r="C172" s="35" t="str">
        <f>IF(営業種目コード表!L54="","",営業種目コード表!L54)</f>
        <v/>
      </c>
    </row>
    <row r="173" spans="1:3">
      <c r="A173" s="29" t="str">
        <f>営業種目コード表!J55</f>
        <v>2610</v>
      </c>
      <c r="B173" s="29" t="str">
        <f>営業種目コード表!K55</f>
        <v>例規集等追録</v>
      </c>
      <c r="C173" s="35" t="str">
        <f>IF(営業種目コード表!L55="","",営業種目コード表!L55)</f>
        <v/>
      </c>
    </row>
    <row r="174" spans="1:3">
      <c r="A174" s="29" t="str">
        <f>営業種目コード表!J56</f>
        <v>2611</v>
      </c>
      <c r="B174" s="29" t="str">
        <f>営業種目コード表!K56</f>
        <v>レセプト点検</v>
      </c>
      <c r="C174" s="35" t="str">
        <f>IF(営業種目コード表!L56="","",営業種目コード表!L56)</f>
        <v/>
      </c>
    </row>
    <row r="175" spans="1:3">
      <c r="A175" s="29" t="str">
        <f>営業種目コード表!J57</f>
        <v>2699</v>
      </c>
      <c r="B175" s="29" t="str">
        <f>営業種目コード表!K57</f>
        <v>その他</v>
      </c>
      <c r="C175" s="35" t="str">
        <f>IF(営業種目コード表!L57="","",営業種目コード表!L57)</f>
        <v/>
      </c>
    </row>
    <row r="176" spans="1:3">
      <c r="A176" s="29" t="str">
        <f>営業種目コード表!J62</f>
        <v>2701</v>
      </c>
      <c r="B176" s="29" t="str">
        <f>営業種目コード表!K62</f>
        <v>小修繕（土木）</v>
      </c>
      <c r="C176" s="35" t="str">
        <f>IF(営業種目コード表!L62="","",営業種目コード表!L62)</f>
        <v/>
      </c>
    </row>
    <row r="177" spans="1:3">
      <c r="A177" s="29" t="str">
        <f>営業種目コード表!J63</f>
        <v>2702</v>
      </c>
      <c r="B177" s="29" t="str">
        <f>営業種目コード表!K63</f>
        <v>小修繕（建築）</v>
      </c>
      <c r="C177" s="35" t="str">
        <f>IF(営業種目コード表!L63="","",営業種目コード表!L63)</f>
        <v/>
      </c>
    </row>
    <row r="178" spans="1:3">
      <c r="A178" s="29" t="str">
        <f>営業種目コード表!J64</f>
        <v>2703</v>
      </c>
      <c r="B178" s="29" t="str">
        <f>営業種目コード表!K64</f>
        <v>小修繕（内装）</v>
      </c>
      <c r="C178" s="35" t="str">
        <f>IF(営業種目コード表!L64="","",営業種目コード表!L64)</f>
        <v/>
      </c>
    </row>
    <row r="179" spans="1:3">
      <c r="A179" s="29" t="str">
        <f>営業種目コード表!J65</f>
        <v>2704</v>
      </c>
      <c r="B179" s="29" t="str">
        <f>営業種目コード表!K65</f>
        <v>小修繕（設備）</v>
      </c>
      <c r="C179" s="35" t="str">
        <f>IF(営業種目コード表!L65="","",営業種目コード表!L65)</f>
        <v/>
      </c>
    </row>
    <row r="180" spans="1:3">
      <c r="A180" s="29" t="str">
        <f>営業種目コード表!J66</f>
        <v>2705</v>
      </c>
      <c r="B180" s="29" t="str">
        <f>営業種目コード表!K66</f>
        <v>小修繕（塗装）</v>
      </c>
      <c r="C180" s="35" t="str">
        <f>IF(営業種目コード表!L66="","",営業種目コード表!L66)</f>
        <v/>
      </c>
    </row>
    <row r="181" spans="1:3">
      <c r="A181" s="29" t="str">
        <f>営業種目コード表!J67</f>
        <v>2799</v>
      </c>
      <c r="B181" s="29" t="str">
        <f>営業種目コード表!K67</f>
        <v>小修繕（その他）</v>
      </c>
      <c r="C181" s="35" t="str">
        <f>IF(営業種目コード表!L67="","",営業種目コード表!L67)</f>
        <v/>
      </c>
    </row>
    <row r="186" spans="1:3">
      <c r="A186" s="29"/>
      <c r="B186" s="29"/>
      <c r="C186" s="29"/>
    </row>
    <row r="187" spans="1:3">
      <c r="A187" s="29"/>
      <c r="B187" s="29"/>
      <c r="C187" s="29"/>
    </row>
    <row r="188" spans="1:3">
      <c r="A188" s="29"/>
      <c r="B188" s="29"/>
      <c r="C188" s="29"/>
    </row>
    <row r="189" spans="1:3">
      <c r="A189" s="29"/>
      <c r="B189" s="29"/>
      <c r="C189" s="29"/>
    </row>
    <row r="190" spans="1:3">
      <c r="A190" s="29"/>
      <c r="B190" s="29"/>
      <c r="C190" s="29"/>
    </row>
    <row r="191" spans="1:3">
      <c r="A191" s="29"/>
      <c r="B191" s="29"/>
      <c r="C191" s="29"/>
    </row>
    <row r="192" spans="1:3">
      <c r="A192" s="29"/>
      <c r="B192" s="29"/>
      <c r="C192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営業種目コード表!B22</f>
        <v>0401</v>
      </c>
      <c r="B3" s="29" t="str">
        <f>営業種目コード表!C22</f>
        <v>自動車</v>
      </c>
      <c r="C3" s="35" t="str">
        <f>IF(営業種目コード表!D22="","",営業種目コード表!D22)</f>
        <v/>
      </c>
    </row>
    <row r="4" spans="1:3">
      <c r="A4" s="29" t="str">
        <f>営業種目コード表!B23</f>
        <v>0402</v>
      </c>
      <c r="B4" s="29" t="str">
        <f>営業種目コード表!C23</f>
        <v>二輪自動車</v>
      </c>
      <c r="C4" s="35" t="str">
        <f>IF(営業種目コード表!D23="","",営業種目コード表!D23)</f>
        <v/>
      </c>
    </row>
    <row r="5" spans="1:3">
      <c r="A5" s="29" t="str">
        <f>営業種目コード表!B24</f>
        <v>0403</v>
      </c>
      <c r="B5" s="29" t="str">
        <f>営業種目コード表!C24</f>
        <v>自転車</v>
      </c>
      <c r="C5" s="35" t="str">
        <f>IF(営業種目コード表!D24="","",営業種目コード表!D24)</f>
        <v/>
      </c>
    </row>
    <row r="6" spans="1:3">
      <c r="A6" s="29" t="str">
        <f>営業種目コード表!B25</f>
        <v>0404</v>
      </c>
      <c r="B6" s="29" t="str">
        <f>営業種目コード表!C25</f>
        <v>特殊自動車</v>
      </c>
      <c r="C6" s="35" t="str">
        <f>IF(営業種目コード表!D25="","",営業種目コード表!D25)</f>
        <v/>
      </c>
    </row>
    <row r="7" spans="1:3">
      <c r="A7" s="29" t="str">
        <f>営業種目コード表!B26</f>
        <v>0405</v>
      </c>
      <c r="B7" s="29" t="str">
        <f>営業種目コード表!C26</f>
        <v>船舶</v>
      </c>
      <c r="C7" s="35" t="str">
        <f>IF(営業種目コード表!D26="","",営業種目コード表!D26)</f>
        <v/>
      </c>
    </row>
    <row r="8" spans="1:3">
      <c r="A8" s="29" t="str">
        <f>営業種目コード表!B27</f>
        <v>0406</v>
      </c>
      <c r="B8" s="29" t="str">
        <f>営業種目コード表!C27</f>
        <v>タイヤ</v>
      </c>
      <c r="C8" s="35" t="str">
        <f>IF(営業種目コード表!D27="","",営業種目コード表!D27)</f>
        <v/>
      </c>
    </row>
    <row r="9" spans="1:3">
      <c r="A9" s="29" t="str">
        <f>営業種目コード表!B28</f>
        <v>0407</v>
      </c>
      <c r="B9" s="29" t="str">
        <f>営業種目コード表!C28</f>
        <v>部品販売</v>
      </c>
      <c r="C9" s="35" t="str">
        <f>IF(営業種目コード表!D28="","",営業種目コード表!D28)</f>
        <v/>
      </c>
    </row>
    <row r="10" spans="1:3">
      <c r="A10" s="29" t="str">
        <f>営業種目コード表!B29</f>
        <v>0499</v>
      </c>
      <c r="B10" s="29" t="str">
        <f>営業種目コード表!C29</f>
        <v>その他</v>
      </c>
      <c r="C10" s="35" t="str">
        <f>IF(営業種目コード表!D29="","",営業種目コード表!D29)</f>
        <v/>
      </c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  <row r="21" spans="1:3">
      <c r="A21" s="29"/>
      <c r="B21" s="29"/>
      <c r="C21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40" sqref="B40"/>
    </sheetView>
  </sheetViews>
  <sheetFormatPr defaultRowHeight="13.5"/>
  <cols>
    <col min="2" max="2" width="14.125" bestFit="1" customWidth="1"/>
  </cols>
  <sheetData>
    <row r="1" spans="1:3">
      <c r="A1" s="99" t="s">
        <v>0</v>
      </c>
      <c r="B1" s="101" t="s">
        <v>1</v>
      </c>
      <c r="C1" s="103" t="s">
        <v>389</v>
      </c>
    </row>
    <row r="2" spans="1:3" ht="14.25" thickBot="1">
      <c r="A2" s="100"/>
      <c r="B2" s="102"/>
      <c r="C2" s="104"/>
    </row>
    <row r="3" spans="1:3">
      <c r="A3" s="29" t="str">
        <f>営業種目コード表!B30</f>
        <v>0501</v>
      </c>
      <c r="B3" s="29" t="str">
        <f>営業種目コード表!C30</f>
        <v>学校教材</v>
      </c>
      <c r="C3" s="35" t="str">
        <f>IF(営業種目コード表!D30="","",営業種目コード表!D30)</f>
        <v/>
      </c>
    </row>
    <row r="4" spans="1:3">
      <c r="A4" s="29" t="str">
        <f>営業種目コード表!B31</f>
        <v>0502</v>
      </c>
      <c r="B4" s="29" t="str">
        <f>営業種目コード表!C31</f>
        <v>保育教材</v>
      </c>
      <c r="C4" s="35" t="str">
        <f>IF(営業種目コード表!D31="","",営業種目コード表!D31)</f>
        <v/>
      </c>
    </row>
    <row r="5" spans="1:3">
      <c r="A5" s="29" t="str">
        <f>営業種目コード表!B32</f>
        <v>0503</v>
      </c>
      <c r="B5" s="29" t="str">
        <f>営業種目コード表!C32</f>
        <v>スポーツ用品</v>
      </c>
      <c r="C5" s="35" t="str">
        <f>IF(営業種目コード表!D32="","",営業種目コード表!D32)</f>
        <v/>
      </c>
    </row>
    <row r="6" spans="1:3">
      <c r="A6" s="29" t="str">
        <f>営業種目コード表!B33</f>
        <v>0504</v>
      </c>
      <c r="B6" s="29" t="str">
        <f>営業種目コード表!C33</f>
        <v>遊具</v>
      </c>
      <c r="C6" s="35" t="str">
        <f>IF(営業種目コード表!D33="","",営業種目コード表!D33)</f>
        <v/>
      </c>
    </row>
    <row r="7" spans="1:3">
      <c r="A7" s="29" t="str">
        <f>営業種目コード表!B34</f>
        <v>0505</v>
      </c>
      <c r="B7" s="29" t="str">
        <f>営業種目コード表!C34</f>
        <v>楽器</v>
      </c>
      <c r="C7" s="35" t="str">
        <f>IF(営業種目コード表!D34="","",営業種目コード表!D34)</f>
        <v/>
      </c>
    </row>
    <row r="8" spans="1:3">
      <c r="A8" s="29" t="str">
        <f>営業種目コード表!B35</f>
        <v>0506</v>
      </c>
      <c r="B8" s="29" t="str">
        <f>営業種目コード表!C35</f>
        <v>図書用品</v>
      </c>
      <c r="C8" s="35" t="str">
        <f>IF(営業種目コード表!D35="","",営業種目コード表!D35)</f>
        <v/>
      </c>
    </row>
    <row r="9" spans="1:3">
      <c r="A9" s="29" t="str">
        <f>営業種目コード表!B36</f>
        <v>0599</v>
      </c>
      <c r="B9" s="29" t="str">
        <f>営業種目コード表!C36</f>
        <v>その他</v>
      </c>
      <c r="C9" s="35" t="str">
        <f>IF(営業種目コード表!D36="","",営業種目コード表!D36)</f>
        <v/>
      </c>
    </row>
    <row r="14" spans="1:3">
      <c r="A14" s="29"/>
      <c r="B14" s="29"/>
      <c r="C14" s="29"/>
    </row>
    <row r="15" spans="1:3">
      <c r="A15" s="29"/>
      <c r="B15" s="29"/>
      <c r="C15" s="29"/>
    </row>
    <row r="16" spans="1:3">
      <c r="A16" s="29"/>
      <c r="B16" s="29"/>
      <c r="C16" s="29"/>
    </row>
    <row r="17" spans="1:3">
      <c r="A17" s="29"/>
      <c r="B17" s="29"/>
      <c r="C17" s="29"/>
    </row>
    <row r="18" spans="1:3">
      <c r="A18" s="29"/>
      <c r="B18" s="29"/>
      <c r="C18" s="29"/>
    </row>
    <row r="19" spans="1:3">
      <c r="A19" s="29"/>
      <c r="B19" s="29"/>
      <c r="C19" s="29"/>
    </row>
    <row r="20" spans="1:3">
      <c r="A20" s="29"/>
      <c r="B20" s="29"/>
      <c r="C20" s="29"/>
    </row>
  </sheetData>
  <sheetProtection sheet="1" objects="1" scenarios="1"/>
  <mergeCells count="3">
    <mergeCell ref="A1:A2"/>
    <mergeCell ref="B1:B2"/>
    <mergeCell ref="C1:C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営業種目コード表</vt:lpstr>
      <vt:lpstr>参照リスト</vt:lpstr>
      <vt:lpstr>１．業種チェック用</vt:lpstr>
      <vt:lpstr>２．種目チェック用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中村裕之</dc:creator>
  <cp:lastModifiedBy>admin</cp:lastModifiedBy>
  <cp:lastPrinted>2024-11-11T02:46:15Z</cp:lastPrinted>
  <dcterms:created xsi:type="dcterms:W3CDTF">2009-08-04T05:51:56Z</dcterms:created>
  <dcterms:modified xsi:type="dcterms:W3CDTF">2025-02-17T00:46:24Z</dcterms:modified>
</cp:coreProperties>
</file>